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IST" sheetId="1" r:id="rId1"/>
  </sheets>
  <definedNames>
    <definedName name="_xlnm._FilterDatabase" localSheetId="0" hidden="1">LIST!$A$1:$BE$103</definedName>
  </definedNames>
  <calcPr calcId="191028"/>
</workbook>
</file>

<file path=xl/calcChain.xml><?xml version="1.0" encoding="utf-8"?>
<calcChain xmlns="http://schemas.openxmlformats.org/spreadsheetml/2006/main">
  <c r="O104" i="1" l="1"/>
  <c r="A9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2" i="1"/>
  <c r="A93" i="1"/>
  <c r="A94" i="1"/>
  <c r="A95" i="1"/>
  <c r="A96" i="1"/>
  <c r="A97" i="1"/>
  <c r="A98" i="1"/>
  <c r="A99" i="1"/>
  <c r="A100" i="1"/>
  <c r="A101" i="1"/>
  <c r="A102" i="1"/>
  <c r="A103" i="1"/>
  <c r="A2" i="1"/>
</calcChain>
</file>

<file path=xl/sharedStrings.xml><?xml version="1.0" encoding="utf-8"?>
<sst xmlns="http://schemas.openxmlformats.org/spreadsheetml/2006/main" count="1037" uniqueCount="280">
  <si>
    <t>Image File</t>
  </si>
  <si>
    <t>Style Code</t>
  </si>
  <si>
    <t>Style Name</t>
  </si>
  <si>
    <t>Color Name</t>
  </si>
  <si>
    <t>Label</t>
  </si>
  <si>
    <t>Dimen/Pack</t>
  </si>
  <si>
    <t>BRAND Name</t>
  </si>
  <si>
    <t>GENDER</t>
  </si>
  <si>
    <t>CATEGORY Name</t>
  </si>
  <si>
    <t>PrePack Desc</t>
  </si>
  <si>
    <t>Carton Quantity</t>
  </si>
  <si>
    <t>Retail Price</t>
  </si>
  <si>
    <t>Available Inventory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</si>
  <si>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</si>
  <si>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</si>
  <si>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</si>
  <si>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</si>
  <si>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</si>
  <si>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</si>
  <si>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</si>
  <si>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</si>
  <si>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</si>
  <si>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</si>
  <si>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</si>
  <si>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</si>
  <si>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</si>
  <si>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</si>
  <si>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1/2</t>
  </si>
  <si>
    <t>2/3</t>
  </si>
  <si>
    <t>3/4</t>
  </si>
  <si>
    <t>4/5</t>
  </si>
  <si>
    <t>5/6</t>
  </si>
  <si>
    <t>7/8</t>
  </si>
  <si>
    <t>9/10</t>
  </si>
  <si>
    <t>10/11</t>
  </si>
  <si>
    <t>11/12</t>
  </si>
  <si>
    <t>12/13</t>
  </si>
  <si>
    <t>13/1</t>
  </si>
  <si>
    <t>5-6</t>
  </si>
  <si>
    <t>7-8</t>
  </si>
  <si>
    <t>9-10</t>
  </si>
  <si>
    <t>11-12</t>
  </si>
  <si>
    <t>12-13</t>
  </si>
  <si>
    <t>13-14</t>
  </si>
  <si>
    <t>XXS</t>
  </si>
  <si>
    <t>XS</t>
  </si>
  <si>
    <t>S</t>
  </si>
  <si>
    <t>SM</t>
  </si>
  <si>
    <t>M</t>
  </si>
  <si>
    <t>MD</t>
  </si>
  <si>
    <t>L</t>
  </si>
  <si>
    <t>LG</t>
  </si>
  <si>
    <t>XL</t>
  </si>
  <si>
    <t>XXL</t>
  </si>
  <si>
    <t>AMZCOM</t>
  </si>
  <si>
    <t>REG</t>
  </si>
  <si>
    <t>NASA</t>
  </si>
  <si>
    <t>Boys'</t>
  </si>
  <si>
    <t>FOOTWEAR CASUAL</t>
  </si>
  <si>
    <t>SOLID SIZE</t>
  </si>
  <si>
    <t>POLYBAG</t>
  </si>
  <si>
    <t>CBF5044ANS</t>
  </si>
  <si>
    <t>NASA MISMATCHED CANVAS TG</t>
  </si>
  <si>
    <t>GREY</t>
  </si>
  <si>
    <t>FBS4242ANS</t>
  </si>
  <si>
    <t>NASA-SPACE FORCE MOLDED CLOG</t>
  </si>
  <si>
    <t>FOOTWEAR SANDAL</t>
  </si>
  <si>
    <t>SBF4359ANS</t>
  </si>
  <si>
    <t>NASA SLIPPER BOOTIE</t>
  </si>
  <si>
    <t>BLACK SILVER</t>
  </si>
  <si>
    <t>FOOTWEAR SLIPPER</t>
  </si>
  <si>
    <t>SBF5269ADF</t>
  </si>
  <si>
    <t>QUILTED CLOG SLIPPER</t>
  </si>
  <si>
    <t>DAKOTA FLEECE</t>
  </si>
  <si>
    <t>HANGING</t>
  </si>
  <si>
    <t>NAVY</t>
  </si>
  <si>
    <t>CGF3894AAC</t>
  </si>
  <si>
    <t>NINTENDO GIRLS ANIMAL CROSSING TG CAN</t>
  </si>
  <si>
    <t>PINK  BLUE</t>
  </si>
  <si>
    <t>ANIMAL CROSSINGS</t>
  </si>
  <si>
    <t>Girls'</t>
  </si>
  <si>
    <t>SGF3434BPL</t>
  </si>
  <si>
    <t>UNICORN CHUBBY A-LINE NOVELTY SLIPPER</t>
  </si>
  <si>
    <t>MULTI COLORS ON ITEM</t>
  </si>
  <si>
    <t>VTC</t>
  </si>
  <si>
    <t>PRIVATE LABEL</t>
  </si>
  <si>
    <t>SGF5132ADF</t>
  </si>
  <si>
    <t>DAKOTA FLEECE UNI SLIDE SLIP</t>
  </si>
  <si>
    <t>NORHL</t>
  </si>
  <si>
    <t>NORRCK</t>
  </si>
  <si>
    <t>SGF6273APT</t>
  </si>
  <si>
    <t>GIRLS GIDGET/MAX SLIPPER</t>
  </si>
  <si>
    <t>PINK</t>
  </si>
  <si>
    <t>SECRET LIFE OF PETS</t>
  </si>
  <si>
    <t>SGF7763AHA</t>
  </si>
  <si>
    <t>HATCHIMALS DRAGGLE SCUFF</t>
  </si>
  <si>
    <t>PURPLE</t>
  </si>
  <si>
    <t>HATCHIMALS</t>
  </si>
  <si>
    <t>FLF1694ACZ</t>
  </si>
  <si>
    <t>FAUX WOOL STARS CUT SCUFF</t>
  </si>
  <si>
    <t/>
  </si>
  <si>
    <t>CAPEZIO</t>
  </si>
  <si>
    <t>Ladies'</t>
  </si>
  <si>
    <t>FLF1695ACZ</t>
  </si>
  <si>
    <t>FAUX WOOL WITH BOW SCUFF</t>
  </si>
  <si>
    <t>12F14</t>
  </si>
  <si>
    <t>6-11  1-3-3-2-2-1</t>
  </si>
  <si>
    <t>FLF4287ADF</t>
  </si>
  <si>
    <t>DAKOTA FUR SLIDE MLD FOOTBED</t>
  </si>
  <si>
    <t>BLACK</t>
  </si>
  <si>
    <t>LIAM</t>
  </si>
  <si>
    <t>FT LADIES LIAM SCUFF SLIPPER</t>
  </si>
  <si>
    <t>FOAMTREADS</t>
  </si>
  <si>
    <t>BOXED</t>
  </si>
  <si>
    <t>OLIVE</t>
  </si>
  <si>
    <t>SAL5332AGN</t>
  </si>
  <si>
    <t>LADIES BOOT CUFFS</t>
  </si>
  <si>
    <t>ASSORTED COLORS</t>
  </si>
  <si>
    <t>Z12</t>
  </si>
  <si>
    <t>GENERIC</t>
  </si>
  <si>
    <t>12 Z-AST</t>
  </si>
  <si>
    <t>SAL7078WGN</t>
  </si>
  <si>
    <t>LDY'S SPACEDYE CROCHET BOOTIE</t>
  </si>
  <si>
    <t>16D02</t>
  </si>
  <si>
    <t>5/6-11/12 2-7-5-2</t>
  </si>
  <si>
    <t>SLF1686ACZ</t>
  </si>
  <si>
    <t>METALLIC PUFFY QUILTED BOOT</t>
  </si>
  <si>
    <t>12D07</t>
  </si>
  <si>
    <t>5/6-11/12 2-4-4-2</t>
  </si>
  <si>
    <t>PEWTER</t>
  </si>
  <si>
    <t>SLF3296ACH</t>
  </si>
  <si>
    <t>Ladies Slippers</t>
  </si>
  <si>
    <t>CHINESE LAUNDRY</t>
  </si>
  <si>
    <t>SLF4768ADF</t>
  </si>
  <si>
    <t>KNIT SCUFF W/ FUR COLLAR SLIP</t>
  </si>
  <si>
    <t>BLUE MULTI</t>
  </si>
  <si>
    <t>SLF4846ADL</t>
  </si>
  <si>
    <t>LADIES AZTEC KNIT SOCK BOOTIE</t>
  </si>
  <si>
    <t>BLUE</t>
  </si>
  <si>
    <t>DSW</t>
  </si>
  <si>
    <t>06A00</t>
  </si>
  <si>
    <t>DIRTY LAUNDRY</t>
  </si>
  <si>
    <t>S-XL   1-2-2-1</t>
  </si>
  <si>
    <t>SLF4916BCH</t>
  </si>
  <si>
    <t>GREEN</t>
  </si>
  <si>
    <t>H</t>
  </si>
  <si>
    <t>12A15</t>
  </si>
  <si>
    <t>S-M-L-XL  2-5-4-1</t>
  </si>
  <si>
    <t>SLF4931BUS</t>
  </si>
  <si>
    <t>LADIES MEDI-FIT VELCRO SLIPPER</t>
  </si>
  <si>
    <t>UNITED SUPPLY CO.</t>
  </si>
  <si>
    <t>TAN-BEIGE</t>
  </si>
  <si>
    <t>SLF5084ADF</t>
  </si>
  <si>
    <t>MOC W/ FUR COLLAR SLIPPER</t>
  </si>
  <si>
    <t>SLF5085ADF</t>
  </si>
  <si>
    <t>RED</t>
  </si>
  <si>
    <t>SLF5140ADF</t>
  </si>
  <si>
    <t>SCUFF W/ FUR COLLAR SLIPPER</t>
  </si>
  <si>
    <t>SLF5411APL</t>
  </si>
  <si>
    <t>LADIES' SLIPPER</t>
  </si>
  <si>
    <t>99</t>
  </si>
  <si>
    <t>12A57</t>
  </si>
  <si>
    <t>S-XL  4-1-4-3</t>
  </si>
  <si>
    <t>Hanging.</t>
  </si>
  <si>
    <t>SLF5412APL</t>
  </si>
  <si>
    <t>LDY POLAR BEAR NOVELTY SOCK</t>
  </si>
  <si>
    <t>LIGHT BLUE</t>
  </si>
  <si>
    <t>DBM</t>
  </si>
  <si>
    <t>03S0S</t>
  </si>
  <si>
    <t>ONE SIZE</t>
  </si>
  <si>
    <t>SLF5976ADF</t>
  </si>
  <si>
    <t>LADIES MOC SLIPPER</t>
  </si>
  <si>
    <t>X</t>
  </si>
  <si>
    <t>SNUFF</t>
  </si>
  <si>
    <t>SLF6205AGN</t>
  </si>
  <si>
    <t>LADIES OWL NOVELTY FLEECE SOCK</t>
  </si>
  <si>
    <t>SLF7233APL</t>
  </si>
  <si>
    <t>LDS VELVET SMOKER BOW</t>
  </si>
  <si>
    <t>JCP</t>
  </si>
  <si>
    <t>MJR</t>
  </si>
  <si>
    <t>Men's</t>
  </si>
  <si>
    <t>SMF0950BPL</t>
  </si>
  <si>
    <t>WAFFLE KNIT CLOG</t>
  </si>
  <si>
    <t>SMF4892ADK</t>
  </si>
  <si>
    <t>DK MEN'S NYLON STEP IN SLIPPER PC</t>
  </si>
  <si>
    <t>DOCKERS</t>
  </si>
  <si>
    <t>ZAP</t>
  </si>
  <si>
    <t>SMF4931BUS</t>
  </si>
  <si>
    <t>MEN'S MEDI-FIT VELCRO SLIPPER</t>
  </si>
  <si>
    <t>SMF5069ADF</t>
  </si>
  <si>
    <t>CENTER SEAM CLOG UL SLIPPER</t>
  </si>
  <si>
    <t>BROWN</t>
  </si>
  <si>
    <t>SMF5073ADF</t>
  </si>
  <si>
    <t>CENTER SEAM SCUFF UL SLIPPER</t>
  </si>
  <si>
    <t>SMF5074ADF</t>
  </si>
  <si>
    <t>QUILTED STEP IN SLIPPER</t>
  </si>
  <si>
    <t>SMF5075ADF</t>
  </si>
  <si>
    <t>QUILTED NYLON CLOG SLIPPER</t>
  </si>
  <si>
    <t>TAUPE</t>
  </si>
  <si>
    <t>SMF5076ADF</t>
  </si>
  <si>
    <t>SMF5077ADF</t>
  </si>
  <si>
    <t>SMF5080ADF</t>
  </si>
  <si>
    <t>CAMOUFLAGE</t>
  </si>
  <si>
    <t>SMF5081ADF</t>
  </si>
  <si>
    <t>SMF5082ADF</t>
  </si>
  <si>
    <t>CENTER SEAM TWIN UL SLIPPER</t>
  </si>
  <si>
    <t>SMF5261ALS</t>
  </si>
  <si>
    <t>LS TWIN GORE SLIPPER</t>
  </si>
  <si>
    <t>SIGNATURE BY LEVIS</t>
  </si>
  <si>
    <t>DARK TAN</t>
  </si>
  <si>
    <t>SMF5267ADF</t>
  </si>
  <si>
    <t>SHERPA SLIDE SLIPPER</t>
  </si>
  <si>
    <t>SMF5268ADF</t>
  </si>
  <si>
    <t>JERSEY SLIDE SLIPPER</t>
  </si>
  <si>
    <t>SPF3431AGN</t>
  </si>
  <si>
    <t>PW GIRLS DEER A-LINE SLIPPER</t>
  </si>
  <si>
    <t>BBY</t>
  </si>
  <si>
    <t>08A00</t>
  </si>
  <si>
    <t>Prewalk</t>
  </si>
  <si>
    <t>XS-L  2-2-2-2</t>
  </si>
  <si>
    <t>SPF3600AGN</t>
  </si>
  <si>
    <t>PW REINDEER NOVELTY SLIPPER</t>
  </si>
  <si>
    <t>BBYCA</t>
  </si>
  <si>
    <t>STF4957FNS</t>
  </si>
  <si>
    <t>NASA MISMATCH LINE</t>
  </si>
  <si>
    <t>Toddler</t>
  </si>
  <si>
    <t>FMS0934AUS</t>
  </si>
  <si>
    <t>UNITED SUPPLY ADJ PU SLIDE</t>
  </si>
  <si>
    <t>MEL0289CGN</t>
  </si>
  <si>
    <t>LADIES MOLDED EVA CLOG</t>
  </si>
  <si>
    <t>06F12</t>
  </si>
  <si>
    <t>7-10 1-2-2-1</t>
  </si>
  <si>
    <t>JII0442</t>
  </si>
  <si>
    <t>CGF2631ALP</t>
  </si>
  <si>
    <t>KIDS TRANSLUCENT RAINBOOT</t>
  </si>
  <si>
    <t>FOOTWEAR RAINBOOT</t>
  </si>
  <si>
    <t>LOL DIVA FLOWER TWIN GORE</t>
  </si>
  <si>
    <t>PINK PURPLE</t>
  </si>
  <si>
    <t>12F35</t>
  </si>
  <si>
    <t>LOL SURPRISE</t>
  </si>
  <si>
    <t>9-2  1-2-2-2-2-2-1</t>
  </si>
  <si>
    <t>SMF5141ART</t>
  </si>
  <si>
    <t>SMF5142ART</t>
  </si>
  <si>
    <t>REAL TREE</t>
  </si>
  <si>
    <t>STF6591ASE</t>
  </si>
  <si>
    <t>SANTIAGO</t>
  </si>
  <si>
    <t>Kids</t>
  </si>
  <si>
    <t>CMS4365ART</t>
  </si>
  <si>
    <t>REALTREE UNLINED MOLDED EVA CLOG</t>
  </si>
  <si>
    <t>CMS4366ART</t>
  </si>
  <si>
    <t>REALTREE SHERPA LINED MOLDED EVA CLOG</t>
  </si>
  <si>
    <t>FMF5014ART</t>
  </si>
  <si>
    <t>REALTREE EDGE MINI COTTON MEN'S ADJUSTABLE SLIDE SANDAL</t>
  </si>
  <si>
    <t>SGF6660ARH</t>
  </si>
  <si>
    <t>LOL SURPRISE MISMATCH SCUFF</t>
  </si>
  <si>
    <t>STF4121API</t>
  </si>
  <si>
    <t>PEPPA PIG</t>
  </si>
  <si>
    <t>CBF5046ANS</t>
  </si>
  <si>
    <t>CTF5046ANS</t>
  </si>
  <si>
    <t>CGF4503ALP</t>
  </si>
  <si>
    <t>SGF5277ALP</t>
  </si>
  <si>
    <t>BLACK PINK</t>
  </si>
  <si>
    <t>TURQUOISE</t>
  </si>
  <si>
    <t>STF2782AFD</t>
  </si>
  <si>
    <t>TODDLER BOY FREE2DREAM MONSTER SLIPPER</t>
  </si>
  <si>
    <t>STF2783AFD</t>
  </si>
  <si>
    <t>TODDLER BOY FREE2DREAM UNICORN SLIPPER</t>
  </si>
  <si>
    <t>FREE2DREAM</t>
  </si>
  <si>
    <t xml:space="preserve">MEN'S REALTREE MIXED MEDIA MOC </t>
  </si>
  <si>
    <t xml:space="preserve">MEN'S REALTREE CLOG </t>
  </si>
  <si>
    <t xml:space="preserve">SANTIAGO OF THE SEAS ALINE SLIPPER </t>
  </si>
  <si>
    <t>PEPPA PIG HEAD ON TOP SOCKTOP SLIPPER</t>
  </si>
  <si>
    <t>NASA MISMATCHED CANVAS HI TOP</t>
  </si>
  <si>
    <t>NASA MISMATCH HI TOP WITH QUILTED BACK COLLAR</t>
  </si>
  <si>
    <t>LOL SURPRISE MISMATCH ROCK 'N ROLL HI TOP WITH ROCKER-DIVA TONGUE PATCHES</t>
  </si>
  <si>
    <t>LOL SURPRISE MISMATCH "BEE BOLD" SCUFF</t>
  </si>
  <si>
    <t>8/9</t>
  </si>
  <si>
    <t>BLUE GRAY</t>
  </si>
  <si>
    <t>Packaging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</si>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</sst>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0"/>
    <numFmt numFmtId="165" formatCode="[$-10409]&quot;$&quot;#,##0.00"/>
    <numFmt numFmtId="166" formatCode="[$-10409]#,##0"/>
  </numFmts>
  <fonts count="9" x14ac:knownFonts="1">
    <font>
      <sz val="11"/>
      <color theme="1"/>
      <name val="Calibri"/>
      <family val="2"/>
      <scheme val="minor"/>
    </font>
    <font>
      <sz val="16"/>
      <color indexed="9"/>
      <name val="Calibri"/>
      <family val="2"/>
    </font>
    <font>
      <sz val="16"/>
      <name val="Calibri"/>
      <family val="2"/>
    </font>
    <font>
      <sz val="16"/>
      <color indexed="8"/>
      <name val="Calibri"/>
      <family val="2"/>
    </font>
    <font>
      <sz val="18"/>
      <color indexed="9"/>
      <name val="Calibri"/>
      <family val="2"/>
    </font>
    <font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20"/>
      <color indexed="8"/>
      <name val="Calibri"/>
      <family val="2"/>
    </font>
    <font>
      <b/>
      <sz val="22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0"/>
        <bgColor indexed="30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center" wrapText="1" readingOrder="1"/>
    </xf>
    <xf numFmtId="164" fontId="3" fillId="2" borderId="1" xfId="0" applyNumberFormat="1" applyFont="1" applyFill="1" applyBorder="1" applyAlignment="1">
      <alignment horizontal="left" vertical="center" wrapText="1" readingOrder="1"/>
    </xf>
    <xf numFmtId="165" fontId="3" fillId="2" borderId="1" xfId="0" applyNumberFormat="1" applyFont="1" applyFill="1" applyBorder="1" applyAlignment="1">
      <alignment horizontal="left" vertical="center" wrapText="1" readingOrder="1"/>
    </xf>
    <xf numFmtId="166" fontId="3" fillId="2" borderId="1" xfId="0" applyNumberFormat="1" applyFont="1" applyFill="1" applyBorder="1" applyAlignment="1">
      <alignment horizontal="left" vertical="center" wrapText="1" readingOrder="1"/>
    </xf>
    <xf numFmtId="0" fontId="2" fillId="0" borderId="2" xfId="0" applyFont="1" applyBorder="1" applyAlignment="1">
      <alignment horizontal="left" vertical="top" wrapText="1"/>
    </xf>
    <xf numFmtId="0" fontId="4" fillId="3" borderId="3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left" vertical="center" wrapText="1" readingOrder="1"/>
    </xf>
    <xf numFmtId="0" fontId="5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 readingOrder="1"/>
    </xf>
    <xf numFmtId="49" fontId="4" fillId="3" borderId="3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66" fontId="6" fillId="5" borderId="0" xfId="0" applyNumberFormat="1" applyFont="1" applyFill="1"/>
    <xf numFmtId="0" fontId="7" fillId="5" borderId="0" xfId="0" applyFont="1" applyFill="1"/>
    <xf numFmtId="0" fontId="8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9525</xdr:rowOff>
    </xdr:from>
    <xdr:to>
      <xdr:col>1</xdr:col>
      <xdr:colOff>914400</xdr:colOff>
      <xdr:row>1</xdr:row>
      <xdr:rowOff>704850</xdr:rowOff>
    </xdr:to>
    <xdr:pic>
      <xdr:nvPicPr>
        <xdr:cNvPr id="102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8477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</xdr:row>
      <xdr:rowOff>9525</xdr:rowOff>
    </xdr:from>
    <xdr:to>
      <xdr:col>1</xdr:col>
      <xdr:colOff>914400</xdr:colOff>
      <xdr:row>8</xdr:row>
      <xdr:rowOff>704850</xdr:rowOff>
    </xdr:to>
    <xdr:pic>
      <xdr:nvPicPr>
        <xdr:cNvPr id="102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67151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</xdr:row>
      <xdr:rowOff>9525</xdr:rowOff>
    </xdr:from>
    <xdr:to>
      <xdr:col>1</xdr:col>
      <xdr:colOff>914400</xdr:colOff>
      <xdr:row>4</xdr:row>
      <xdr:rowOff>704850</xdr:rowOff>
    </xdr:to>
    <xdr:pic>
      <xdr:nvPicPr>
        <xdr:cNvPr id="1027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33623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16</xdr:row>
      <xdr:rowOff>9525</xdr:rowOff>
    </xdr:from>
    <xdr:to>
      <xdr:col>1</xdr:col>
      <xdr:colOff>914400</xdr:colOff>
      <xdr:row>16</xdr:row>
      <xdr:rowOff>609600</xdr:rowOff>
    </xdr:to>
    <xdr:pic>
      <xdr:nvPicPr>
        <xdr:cNvPr id="1028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34207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1</xdr:col>
      <xdr:colOff>914400</xdr:colOff>
      <xdr:row>17</xdr:row>
      <xdr:rowOff>609600</xdr:rowOff>
    </xdr:to>
    <xdr:pic>
      <xdr:nvPicPr>
        <xdr:cNvPr id="1029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42589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20</xdr:row>
      <xdr:rowOff>9525</xdr:rowOff>
    </xdr:from>
    <xdr:to>
      <xdr:col>1</xdr:col>
      <xdr:colOff>914400</xdr:colOff>
      <xdr:row>20</xdr:row>
      <xdr:rowOff>609600</xdr:rowOff>
    </xdr:to>
    <xdr:pic>
      <xdr:nvPicPr>
        <xdr:cNvPr id="1030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67735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18</xdr:row>
      <xdr:rowOff>9525</xdr:rowOff>
    </xdr:from>
    <xdr:to>
      <xdr:col>1</xdr:col>
      <xdr:colOff>914400</xdr:colOff>
      <xdr:row>18</xdr:row>
      <xdr:rowOff>609600</xdr:rowOff>
    </xdr:to>
    <xdr:pic>
      <xdr:nvPicPr>
        <xdr:cNvPr id="1031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50971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19</xdr:row>
      <xdr:rowOff>9525</xdr:rowOff>
    </xdr:from>
    <xdr:to>
      <xdr:col>1</xdr:col>
      <xdr:colOff>914400</xdr:colOff>
      <xdr:row>19</xdr:row>
      <xdr:rowOff>609600</xdr:rowOff>
    </xdr:to>
    <xdr:pic>
      <xdr:nvPicPr>
        <xdr:cNvPr id="1032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59353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21</xdr:row>
      <xdr:rowOff>0</xdr:rowOff>
    </xdr:from>
    <xdr:to>
      <xdr:col>1</xdr:col>
      <xdr:colOff>685800</xdr:colOff>
      <xdr:row>21</xdr:row>
      <xdr:rowOff>0</xdr:rowOff>
    </xdr:to>
    <xdr:pic>
      <xdr:nvPicPr>
        <xdr:cNvPr id="1033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525" y="17602200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21</xdr:row>
      <xdr:rowOff>9525</xdr:rowOff>
    </xdr:from>
    <xdr:to>
      <xdr:col>1</xdr:col>
      <xdr:colOff>914400</xdr:colOff>
      <xdr:row>21</xdr:row>
      <xdr:rowOff>685800</xdr:rowOff>
    </xdr:to>
    <xdr:pic>
      <xdr:nvPicPr>
        <xdr:cNvPr id="1034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76117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2371725</xdr:colOff>
      <xdr:row>22</xdr:row>
      <xdr:rowOff>180975</xdr:rowOff>
    </xdr:from>
    <xdr:to>
      <xdr:col>1</xdr:col>
      <xdr:colOff>885825</xdr:colOff>
      <xdr:row>22</xdr:row>
      <xdr:rowOff>647700</xdr:rowOff>
    </xdr:to>
    <xdr:pic>
      <xdr:nvPicPr>
        <xdr:cNvPr id="1035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8621375"/>
          <a:ext cx="8858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24</xdr:row>
      <xdr:rowOff>9525</xdr:rowOff>
    </xdr:from>
    <xdr:to>
      <xdr:col>1</xdr:col>
      <xdr:colOff>914400</xdr:colOff>
      <xdr:row>24</xdr:row>
      <xdr:rowOff>819150</xdr:rowOff>
    </xdr:to>
    <xdr:pic>
      <xdr:nvPicPr>
        <xdr:cNvPr id="1036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20126325"/>
          <a:ext cx="9048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914400</xdr:colOff>
      <xdr:row>25</xdr:row>
      <xdr:rowOff>847725</xdr:rowOff>
    </xdr:to>
    <xdr:pic>
      <xdr:nvPicPr>
        <xdr:cNvPr id="1037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09645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</xdr:row>
      <xdr:rowOff>9525</xdr:rowOff>
    </xdr:from>
    <xdr:to>
      <xdr:col>1</xdr:col>
      <xdr:colOff>914400</xdr:colOff>
      <xdr:row>5</xdr:row>
      <xdr:rowOff>704850</xdr:rowOff>
    </xdr:to>
    <xdr:pic>
      <xdr:nvPicPr>
        <xdr:cNvPr id="1038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42005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</xdr:row>
      <xdr:rowOff>9525</xdr:rowOff>
    </xdr:from>
    <xdr:to>
      <xdr:col>1</xdr:col>
      <xdr:colOff>800100</xdr:colOff>
      <xdr:row>6</xdr:row>
      <xdr:rowOff>914400</xdr:rowOff>
    </xdr:to>
    <xdr:pic>
      <xdr:nvPicPr>
        <xdr:cNvPr id="1039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5038725"/>
          <a:ext cx="7905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</xdr:row>
      <xdr:rowOff>9525</xdr:rowOff>
    </xdr:from>
    <xdr:to>
      <xdr:col>1</xdr:col>
      <xdr:colOff>800100</xdr:colOff>
      <xdr:row>7</xdr:row>
      <xdr:rowOff>914400</xdr:rowOff>
    </xdr:to>
    <xdr:pic>
      <xdr:nvPicPr>
        <xdr:cNvPr id="1040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5876925"/>
          <a:ext cx="7905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9</xdr:row>
      <xdr:rowOff>9525</xdr:rowOff>
    </xdr:from>
    <xdr:to>
      <xdr:col>1</xdr:col>
      <xdr:colOff>914400</xdr:colOff>
      <xdr:row>9</xdr:row>
      <xdr:rowOff>685800</xdr:rowOff>
    </xdr:to>
    <xdr:pic>
      <xdr:nvPicPr>
        <xdr:cNvPr id="1041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75533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10</xdr:row>
      <xdr:rowOff>9525</xdr:rowOff>
    </xdr:from>
    <xdr:to>
      <xdr:col>1</xdr:col>
      <xdr:colOff>914400</xdr:colOff>
      <xdr:row>10</xdr:row>
      <xdr:rowOff>914400</xdr:rowOff>
    </xdr:to>
    <xdr:pic>
      <xdr:nvPicPr>
        <xdr:cNvPr id="1042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83915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1</xdr:col>
      <xdr:colOff>914400</xdr:colOff>
      <xdr:row>11</xdr:row>
      <xdr:rowOff>914400</xdr:rowOff>
    </xdr:to>
    <xdr:pic>
      <xdr:nvPicPr>
        <xdr:cNvPr id="1043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92297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12</xdr:row>
      <xdr:rowOff>9525</xdr:rowOff>
    </xdr:from>
    <xdr:to>
      <xdr:col>1</xdr:col>
      <xdr:colOff>914400</xdr:colOff>
      <xdr:row>12</xdr:row>
      <xdr:rowOff>838200</xdr:rowOff>
    </xdr:to>
    <xdr:pic>
      <xdr:nvPicPr>
        <xdr:cNvPr id="1044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100679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14</xdr:row>
      <xdr:rowOff>9525</xdr:rowOff>
    </xdr:from>
    <xdr:to>
      <xdr:col>1</xdr:col>
      <xdr:colOff>914400</xdr:colOff>
      <xdr:row>14</xdr:row>
      <xdr:rowOff>609600</xdr:rowOff>
    </xdr:to>
    <xdr:pic>
      <xdr:nvPicPr>
        <xdr:cNvPr id="1045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117443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</xdr:col>
      <xdr:colOff>914400</xdr:colOff>
      <xdr:row>26</xdr:row>
      <xdr:rowOff>800100</xdr:rowOff>
    </xdr:to>
    <xdr:pic>
      <xdr:nvPicPr>
        <xdr:cNvPr id="1046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21802725"/>
          <a:ext cx="904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914400</xdr:colOff>
      <xdr:row>27</xdr:row>
      <xdr:rowOff>800100</xdr:rowOff>
    </xdr:to>
    <xdr:pic>
      <xdr:nvPicPr>
        <xdr:cNvPr id="1047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22640925"/>
          <a:ext cx="904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28</xdr:row>
      <xdr:rowOff>9525</xdr:rowOff>
    </xdr:from>
    <xdr:to>
      <xdr:col>1</xdr:col>
      <xdr:colOff>914400</xdr:colOff>
      <xdr:row>28</xdr:row>
      <xdr:rowOff>800100</xdr:rowOff>
    </xdr:to>
    <xdr:pic>
      <xdr:nvPicPr>
        <xdr:cNvPr id="1048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23479125"/>
          <a:ext cx="904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29</xdr:row>
      <xdr:rowOff>9525</xdr:rowOff>
    </xdr:from>
    <xdr:to>
      <xdr:col>1</xdr:col>
      <xdr:colOff>914400</xdr:colOff>
      <xdr:row>29</xdr:row>
      <xdr:rowOff>800100</xdr:rowOff>
    </xdr:to>
    <xdr:pic>
      <xdr:nvPicPr>
        <xdr:cNvPr id="1049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24317325"/>
          <a:ext cx="904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914400</xdr:colOff>
      <xdr:row>30</xdr:row>
      <xdr:rowOff>800100</xdr:rowOff>
    </xdr:to>
    <xdr:pic>
      <xdr:nvPicPr>
        <xdr:cNvPr id="1050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25155525"/>
          <a:ext cx="904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914400</xdr:colOff>
      <xdr:row>31</xdr:row>
      <xdr:rowOff>609600</xdr:rowOff>
    </xdr:to>
    <xdr:pic>
      <xdr:nvPicPr>
        <xdr:cNvPr id="1051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259937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1</xdr:col>
      <xdr:colOff>914400</xdr:colOff>
      <xdr:row>32</xdr:row>
      <xdr:rowOff>800100</xdr:rowOff>
    </xdr:to>
    <xdr:pic>
      <xdr:nvPicPr>
        <xdr:cNvPr id="1052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26831925"/>
          <a:ext cx="9048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1</xdr:col>
      <xdr:colOff>914400</xdr:colOff>
      <xdr:row>33</xdr:row>
      <xdr:rowOff>847725</xdr:rowOff>
    </xdr:to>
    <xdr:pic>
      <xdr:nvPicPr>
        <xdr:cNvPr id="1053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276701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914400</xdr:colOff>
      <xdr:row>34</xdr:row>
      <xdr:rowOff>609600</xdr:rowOff>
    </xdr:to>
    <xdr:pic>
      <xdr:nvPicPr>
        <xdr:cNvPr id="1054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285083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35</xdr:row>
      <xdr:rowOff>9525</xdr:rowOff>
    </xdr:from>
    <xdr:to>
      <xdr:col>1</xdr:col>
      <xdr:colOff>914400</xdr:colOff>
      <xdr:row>35</xdr:row>
      <xdr:rowOff>828675</xdr:rowOff>
    </xdr:to>
    <xdr:pic>
      <xdr:nvPicPr>
        <xdr:cNvPr id="1055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29346525"/>
          <a:ext cx="904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36</xdr:row>
      <xdr:rowOff>9525</xdr:rowOff>
    </xdr:from>
    <xdr:to>
      <xdr:col>1</xdr:col>
      <xdr:colOff>914400</xdr:colOff>
      <xdr:row>36</xdr:row>
      <xdr:rowOff>828675</xdr:rowOff>
    </xdr:to>
    <xdr:pic>
      <xdr:nvPicPr>
        <xdr:cNvPr id="1056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30184725"/>
          <a:ext cx="904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37</xdr:row>
      <xdr:rowOff>9525</xdr:rowOff>
    </xdr:from>
    <xdr:to>
      <xdr:col>1</xdr:col>
      <xdr:colOff>914400</xdr:colOff>
      <xdr:row>37</xdr:row>
      <xdr:rowOff>828675</xdr:rowOff>
    </xdr:to>
    <xdr:pic>
      <xdr:nvPicPr>
        <xdr:cNvPr id="1057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31022925"/>
          <a:ext cx="904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914400</xdr:colOff>
      <xdr:row>38</xdr:row>
      <xdr:rowOff>828675</xdr:rowOff>
    </xdr:to>
    <xdr:pic>
      <xdr:nvPicPr>
        <xdr:cNvPr id="1058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31861125"/>
          <a:ext cx="904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1</xdr:col>
      <xdr:colOff>914400</xdr:colOff>
      <xdr:row>39</xdr:row>
      <xdr:rowOff>828675</xdr:rowOff>
    </xdr:to>
    <xdr:pic>
      <xdr:nvPicPr>
        <xdr:cNvPr id="1059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32699325"/>
          <a:ext cx="904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1</xdr:col>
      <xdr:colOff>914400</xdr:colOff>
      <xdr:row>40</xdr:row>
      <xdr:rowOff>828675</xdr:rowOff>
    </xdr:to>
    <xdr:pic>
      <xdr:nvPicPr>
        <xdr:cNvPr id="1060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33537525"/>
          <a:ext cx="904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1</xdr:col>
      <xdr:colOff>914400</xdr:colOff>
      <xdr:row>41</xdr:row>
      <xdr:rowOff>609600</xdr:rowOff>
    </xdr:to>
    <xdr:pic>
      <xdr:nvPicPr>
        <xdr:cNvPr id="1061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343757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914400</xdr:colOff>
      <xdr:row>42</xdr:row>
      <xdr:rowOff>590550</xdr:rowOff>
    </xdr:to>
    <xdr:pic>
      <xdr:nvPicPr>
        <xdr:cNvPr id="1062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35213925"/>
          <a:ext cx="904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43</xdr:row>
      <xdr:rowOff>9525</xdr:rowOff>
    </xdr:from>
    <xdr:to>
      <xdr:col>1</xdr:col>
      <xdr:colOff>914400</xdr:colOff>
      <xdr:row>43</xdr:row>
      <xdr:rowOff>676275</xdr:rowOff>
    </xdr:to>
    <xdr:pic>
      <xdr:nvPicPr>
        <xdr:cNvPr id="1063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36052125"/>
          <a:ext cx="904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44</xdr:row>
      <xdr:rowOff>9525</xdr:rowOff>
    </xdr:from>
    <xdr:to>
      <xdr:col>1</xdr:col>
      <xdr:colOff>914400</xdr:colOff>
      <xdr:row>44</xdr:row>
      <xdr:rowOff>676275</xdr:rowOff>
    </xdr:to>
    <xdr:pic>
      <xdr:nvPicPr>
        <xdr:cNvPr id="1064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36890325"/>
          <a:ext cx="904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1</xdr:col>
      <xdr:colOff>914400</xdr:colOff>
      <xdr:row>45</xdr:row>
      <xdr:rowOff>609600</xdr:rowOff>
    </xdr:to>
    <xdr:pic>
      <xdr:nvPicPr>
        <xdr:cNvPr id="1065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377285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46</xdr:row>
      <xdr:rowOff>9525</xdr:rowOff>
    </xdr:from>
    <xdr:to>
      <xdr:col>1</xdr:col>
      <xdr:colOff>914400</xdr:colOff>
      <xdr:row>46</xdr:row>
      <xdr:rowOff>609600</xdr:rowOff>
    </xdr:to>
    <xdr:pic>
      <xdr:nvPicPr>
        <xdr:cNvPr id="1066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385667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914400</xdr:colOff>
      <xdr:row>47</xdr:row>
      <xdr:rowOff>695325</xdr:rowOff>
    </xdr:to>
    <xdr:pic>
      <xdr:nvPicPr>
        <xdr:cNvPr id="1067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39404925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48</xdr:row>
      <xdr:rowOff>9525</xdr:rowOff>
    </xdr:from>
    <xdr:to>
      <xdr:col>1</xdr:col>
      <xdr:colOff>914400</xdr:colOff>
      <xdr:row>48</xdr:row>
      <xdr:rowOff>695325</xdr:rowOff>
    </xdr:to>
    <xdr:pic>
      <xdr:nvPicPr>
        <xdr:cNvPr id="1068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40243125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49</xdr:row>
      <xdr:rowOff>9525</xdr:rowOff>
    </xdr:from>
    <xdr:to>
      <xdr:col>1</xdr:col>
      <xdr:colOff>914400</xdr:colOff>
      <xdr:row>49</xdr:row>
      <xdr:rowOff>695325</xdr:rowOff>
    </xdr:to>
    <xdr:pic>
      <xdr:nvPicPr>
        <xdr:cNvPr id="1069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41081325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914400</xdr:colOff>
      <xdr:row>51</xdr:row>
      <xdr:rowOff>609600</xdr:rowOff>
    </xdr:to>
    <xdr:pic>
      <xdr:nvPicPr>
        <xdr:cNvPr id="1070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42757725"/>
          <a:ext cx="904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52</xdr:row>
      <xdr:rowOff>9525</xdr:rowOff>
    </xdr:from>
    <xdr:to>
      <xdr:col>1</xdr:col>
      <xdr:colOff>914400</xdr:colOff>
      <xdr:row>52</xdr:row>
      <xdr:rowOff>685800</xdr:rowOff>
    </xdr:to>
    <xdr:pic>
      <xdr:nvPicPr>
        <xdr:cNvPr id="1071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435959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53</xdr:row>
      <xdr:rowOff>9525</xdr:rowOff>
    </xdr:from>
    <xdr:to>
      <xdr:col>1</xdr:col>
      <xdr:colOff>914400</xdr:colOff>
      <xdr:row>53</xdr:row>
      <xdr:rowOff>685800</xdr:rowOff>
    </xdr:to>
    <xdr:pic>
      <xdr:nvPicPr>
        <xdr:cNvPr id="1072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444341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54</xdr:row>
      <xdr:rowOff>9525</xdr:rowOff>
    </xdr:from>
    <xdr:to>
      <xdr:col>1</xdr:col>
      <xdr:colOff>914400</xdr:colOff>
      <xdr:row>54</xdr:row>
      <xdr:rowOff>685800</xdr:rowOff>
    </xdr:to>
    <xdr:pic>
      <xdr:nvPicPr>
        <xdr:cNvPr id="1073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452723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914400</xdr:colOff>
      <xdr:row>55</xdr:row>
      <xdr:rowOff>685800</xdr:rowOff>
    </xdr:to>
    <xdr:pic>
      <xdr:nvPicPr>
        <xdr:cNvPr id="1074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461105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914400</xdr:colOff>
      <xdr:row>56</xdr:row>
      <xdr:rowOff>685800</xdr:rowOff>
    </xdr:to>
    <xdr:pic>
      <xdr:nvPicPr>
        <xdr:cNvPr id="1075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469487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914400</xdr:colOff>
      <xdr:row>57</xdr:row>
      <xdr:rowOff>685800</xdr:rowOff>
    </xdr:to>
    <xdr:pic>
      <xdr:nvPicPr>
        <xdr:cNvPr id="1076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477869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914400</xdr:colOff>
      <xdr:row>58</xdr:row>
      <xdr:rowOff>685800</xdr:rowOff>
    </xdr:to>
    <xdr:pic>
      <xdr:nvPicPr>
        <xdr:cNvPr id="1077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486251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914400</xdr:colOff>
      <xdr:row>59</xdr:row>
      <xdr:rowOff>685800</xdr:rowOff>
    </xdr:to>
    <xdr:pic>
      <xdr:nvPicPr>
        <xdr:cNvPr id="1078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494633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60</xdr:row>
      <xdr:rowOff>9525</xdr:rowOff>
    </xdr:from>
    <xdr:to>
      <xdr:col>1</xdr:col>
      <xdr:colOff>914400</xdr:colOff>
      <xdr:row>60</xdr:row>
      <xdr:rowOff>685800</xdr:rowOff>
    </xdr:to>
    <xdr:pic>
      <xdr:nvPicPr>
        <xdr:cNvPr id="1079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503015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61</xdr:row>
      <xdr:rowOff>9525</xdr:rowOff>
    </xdr:from>
    <xdr:to>
      <xdr:col>1</xdr:col>
      <xdr:colOff>914400</xdr:colOff>
      <xdr:row>61</xdr:row>
      <xdr:rowOff>714375</xdr:rowOff>
    </xdr:to>
    <xdr:pic>
      <xdr:nvPicPr>
        <xdr:cNvPr id="1080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51139725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62</xdr:row>
      <xdr:rowOff>9525</xdr:rowOff>
    </xdr:from>
    <xdr:to>
      <xdr:col>1</xdr:col>
      <xdr:colOff>914400</xdr:colOff>
      <xdr:row>62</xdr:row>
      <xdr:rowOff>714375</xdr:rowOff>
    </xdr:to>
    <xdr:pic>
      <xdr:nvPicPr>
        <xdr:cNvPr id="1081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51977925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63</xdr:row>
      <xdr:rowOff>9525</xdr:rowOff>
    </xdr:from>
    <xdr:to>
      <xdr:col>1</xdr:col>
      <xdr:colOff>914400</xdr:colOff>
      <xdr:row>63</xdr:row>
      <xdr:rowOff>704850</xdr:rowOff>
    </xdr:to>
    <xdr:pic>
      <xdr:nvPicPr>
        <xdr:cNvPr id="1082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528161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64</xdr:row>
      <xdr:rowOff>9525</xdr:rowOff>
    </xdr:from>
    <xdr:to>
      <xdr:col>1</xdr:col>
      <xdr:colOff>914400</xdr:colOff>
      <xdr:row>64</xdr:row>
      <xdr:rowOff>704850</xdr:rowOff>
    </xdr:to>
    <xdr:pic>
      <xdr:nvPicPr>
        <xdr:cNvPr id="1083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536543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914400</xdr:colOff>
      <xdr:row>65</xdr:row>
      <xdr:rowOff>714375</xdr:rowOff>
    </xdr:to>
    <xdr:pic>
      <xdr:nvPicPr>
        <xdr:cNvPr id="1084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54492525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66</xdr:row>
      <xdr:rowOff>9525</xdr:rowOff>
    </xdr:from>
    <xdr:to>
      <xdr:col>1</xdr:col>
      <xdr:colOff>914400</xdr:colOff>
      <xdr:row>66</xdr:row>
      <xdr:rowOff>704850</xdr:rowOff>
    </xdr:to>
    <xdr:pic>
      <xdr:nvPicPr>
        <xdr:cNvPr id="1085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553307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67</xdr:row>
      <xdr:rowOff>9525</xdr:rowOff>
    </xdr:from>
    <xdr:to>
      <xdr:col>1</xdr:col>
      <xdr:colOff>914400</xdr:colOff>
      <xdr:row>67</xdr:row>
      <xdr:rowOff>704850</xdr:rowOff>
    </xdr:to>
    <xdr:pic>
      <xdr:nvPicPr>
        <xdr:cNvPr id="1086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561689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1</xdr:col>
      <xdr:colOff>914400</xdr:colOff>
      <xdr:row>68</xdr:row>
      <xdr:rowOff>704850</xdr:rowOff>
    </xdr:to>
    <xdr:pic>
      <xdr:nvPicPr>
        <xdr:cNvPr id="1087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570071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69</xdr:row>
      <xdr:rowOff>9525</xdr:rowOff>
    </xdr:from>
    <xdr:to>
      <xdr:col>1</xdr:col>
      <xdr:colOff>914400</xdr:colOff>
      <xdr:row>69</xdr:row>
      <xdr:rowOff>704850</xdr:rowOff>
    </xdr:to>
    <xdr:pic>
      <xdr:nvPicPr>
        <xdr:cNvPr id="1088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578453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1</xdr:col>
      <xdr:colOff>914400</xdr:colOff>
      <xdr:row>70</xdr:row>
      <xdr:rowOff>704850</xdr:rowOff>
    </xdr:to>
    <xdr:pic>
      <xdr:nvPicPr>
        <xdr:cNvPr id="1089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586835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1</xdr:col>
      <xdr:colOff>914400</xdr:colOff>
      <xdr:row>71</xdr:row>
      <xdr:rowOff>714375</xdr:rowOff>
    </xdr:to>
    <xdr:pic>
      <xdr:nvPicPr>
        <xdr:cNvPr id="1090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59521725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72</xdr:row>
      <xdr:rowOff>9525</xdr:rowOff>
    </xdr:from>
    <xdr:to>
      <xdr:col>1</xdr:col>
      <xdr:colOff>914400</xdr:colOff>
      <xdr:row>72</xdr:row>
      <xdr:rowOff>714375</xdr:rowOff>
    </xdr:to>
    <xdr:pic>
      <xdr:nvPicPr>
        <xdr:cNvPr id="1091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60359925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1</xdr:col>
      <xdr:colOff>914400</xdr:colOff>
      <xdr:row>73</xdr:row>
      <xdr:rowOff>685800</xdr:rowOff>
    </xdr:to>
    <xdr:pic>
      <xdr:nvPicPr>
        <xdr:cNvPr id="1092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611981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1</xdr:col>
      <xdr:colOff>914400</xdr:colOff>
      <xdr:row>74</xdr:row>
      <xdr:rowOff>685800</xdr:rowOff>
    </xdr:to>
    <xdr:pic>
      <xdr:nvPicPr>
        <xdr:cNvPr id="1093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620363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75</xdr:row>
      <xdr:rowOff>9525</xdr:rowOff>
    </xdr:from>
    <xdr:to>
      <xdr:col>1</xdr:col>
      <xdr:colOff>914400</xdr:colOff>
      <xdr:row>75</xdr:row>
      <xdr:rowOff>685800</xdr:rowOff>
    </xdr:to>
    <xdr:pic>
      <xdr:nvPicPr>
        <xdr:cNvPr id="1094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62874525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914400</xdr:colOff>
      <xdr:row>76</xdr:row>
      <xdr:rowOff>704850</xdr:rowOff>
    </xdr:to>
    <xdr:pic>
      <xdr:nvPicPr>
        <xdr:cNvPr id="1095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637127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914400</xdr:colOff>
      <xdr:row>77</xdr:row>
      <xdr:rowOff>704850</xdr:rowOff>
    </xdr:to>
    <xdr:pic>
      <xdr:nvPicPr>
        <xdr:cNvPr id="1096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645509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914400</xdr:colOff>
      <xdr:row>78</xdr:row>
      <xdr:rowOff>704850</xdr:rowOff>
    </xdr:to>
    <xdr:pic>
      <xdr:nvPicPr>
        <xdr:cNvPr id="1097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653891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1</xdr:col>
      <xdr:colOff>914400</xdr:colOff>
      <xdr:row>79</xdr:row>
      <xdr:rowOff>704850</xdr:rowOff>
    </xdr:to>
    <xdr:pic>
      <xdr:nvPicPr>
        <xdr:cNvPr id="1098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662273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80</xdr:row>
      <xdr:rowOff>9525</xdr:rowOff>
    </xdr:from>
    <xdr:to>
      <xdr:col>1</xdr:col>
      <xdr:colOff>914400</xdr:colOff>
      <xdr:row>80</xdr:row>
      <xdr:rowOff>695325</xdr:rowOff>
    </xdr:to>
    <xdr:pic>
      <xdr:nvPicPr>
        <xdr:cNvPr id="1099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67065525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82</xdr:row>
      <xdr:rowOff>9525</xdr:rowOff>
    </xdr:from>
    <xdr:to>
      <xdr:col>1</xdr:col>
      <xdr:colOff>914400</xdr:colOff>
      <xdr:row>82</xdr:row>
      <xdr:rowOff>704850</xdr:rowOff>
    </xdr:to>
    <xdr:pic>
      <xdr:nvPicPr>
        <xdr:cNvPr id="1100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687419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81</xdr:row>
      <xdr:rowOff>9525</xdr:rowOff>
    </xdr:from>
    <xdr:to>
      <xdr:col>1</xdr:col>
      <xdr:colOff>914400</xdr:colOff>
      <xdr:row>81</xdr:row>
      <xdr:rowOff>704850</xdr:rowOff>
    </xdr:to>
    <xdr:pic>
      <xdr:nvPicPr>
        <xdr:cNvPr id="1101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679037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83</xdr:row>
      <xdr:rowOff>9525</xdr:rowOff>
    </xdr:from>
    <xdr:to>
      <xdr:col>1</xdr:col>
      <xdr:colOff>914400</xdr:colOff>
      <xdr:row>83</xdr:row>
      <xdr:rowOff>704850</xdr:rowOff>
    </xdr:to>
    <xdr:pic>
      <xdr:nvPicPr>
        <xdr:cNvPr id="1102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695801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84</xdr:row>
      <xdr:rowOff>9525</xdr:rowOff>
    </xdr:from>
    <xdr:to>
      <xdr:col>1</xdr:col>
      <xdr:colOff>914400</xdr:colOff>
      <xdr:row>84</xdr:row>
      <xdr:rowOff>704850</xdr:rowOff>
    </xdr:to>
    <xdr:pic>
      <xdr:nvPicPr>
        <xdr:cNvPr id="1103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704183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2390775</xdr:colOff>
      <xdr:row>23</xdr:row>
      <xdr:rowOff>180975</xdr:rowOff>
    </xdr:from>
    <xdr:to>
      <xdr:col>1</xdr:col>
      <xdr:colOff>895350</xdr:colOff>
      <xdr:row>23</xdr:row>
      <xdr:rowOff>647700</xdr:rowOff>
    </xdr:to>
    <xdr:pic>
      <xdr:nvPicPr>
        <xdr:cNvPr id="110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9459575"/>
          <a:ext cx="8953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13</xdr:row>
      <xdr:rowOff>9525</xdr:rowOff>
    </xdr:from>
    <xdr:to>
      <xdr:col>1</xdr:col>
      <xdr:colOff>914400</xdr:colOff>
      <xdr:row>13</xdr:row>
      <xdr:rowOff>838200</xdr:rowOff>
    </xdr:to>
    <xdr:pic>
      <xdr:nvPicPr>
        <xdr:cNvPr id="110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10906125"/>
          <a:ext cx="904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50</xdr:row>
      <xdr:rowOff>9525</xdr:rowOff>
    </xdr:from>
    <xdr:to>
      <xdr:col>1</xdr:col>
      <xdr:colOff>914400</xdr:colOff>
      <xdr:row>50</xdr:row>
      <xdr:rowOff>695325</xdr:rowOff>
    </xdr:to>
    <xdr:pic>
      <xdr:nvPicPr>
        <xdr:cNvPr id="110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41919525"/>
          <a:ext cx="904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57150</xdr:rowOff>
    </xdr:from>
    <xdr:to>
      <xdr:col>1</xdr:col>
      <xdr:colOff>904875</xdr:colOff>
      <xdr:row>85</xdr:row>
      <xdr:rowOff>762000</xdr:rowOff>
    </xdr:to>
    <xdr:pic>
      <xdr:nvPicPr>
        <xdr:cNvPr id="110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1304150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15</xdr:row>
      <xdr:rowOff>28575</xdr:rowOff>
    </xdr:from>
    <xdr:to>
      <xdr:col>1</xdr:col>
      <xdr:colOff>1009650</xdr:colOff>
      <xdr:row>15</xdr:row>
      <xdr:rowOff>733425</xdr:rowOff>
    </xdr:to>
    <xdr:pic>
      <xdr:nvPicPr>
        <xdr:cNvPr id="110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775" y="12601575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3</xdr:row>
      <xdr:rowOff>133350</xdr:rowOff>
    </xdr:from>
    <xdr:to>
      <xdr:col>1</xdr:col>
      <xdr:colOff>1066800</xdr:colOff>
      <xdr:row>3</xdr:row>
      <xdr:rowOff>800100</xdr:rowOff>
    </xdr:to>
    <xdr:pic>
      <xdr:nvPicPr>
        <xdr:cNvPr id="1109" name="Picture 6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" y="2647950"/>
          <a:ext cx="1009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2</xdr:row>
      <xdr:rowOff>9525</xdr:rowOff>
    </xdr:from>
    <xdr:to>
      <xdr:col>1</xdr:col>
      <xdr:colOff>952500</xdr:colOff>
      <xdr:row>2</xdr:row>
      <xdr:rowOff>809625</xdr:rowOff>
    </xdr:to>
    <xdr:pic>
      <xdr:nvPicPr>
        <xdr:cNvPr id="1110" name="Picture 14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1685925"/>
          <a:ext cx="819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86</xdr:row>
      <xdr:rowOff>209550</xdr:rowOff>
    </xdr:from>
    <xdr:to>
      <xdr:col>1</xdr:col>
      <xdr:colOff>971550</xdr:colOff>
      <xdr:row>86</xdr:row>
      <xdr:rowOff>647700</xdr:rowOff>
    </xdr:to>
    <xdr:pic>
      <xdr:nvPicPr>
        <xdr:cNvPr id="1111" name="Picture 1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4300" y="72294750"/>
          <a:ext cx="857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87</xdr:row>
      <xdr:rowOff>171450</xdr:rowOff>
    </xdr:from>
    <xdr:to>
      <xdr:col>1</xdr:col>
      <xdr:colOff>933450</xdr:colOff>
      <xdr:row>87</xdr:row>
      <xdr:rowOff>628650</xdr:rowOff>
    </xdr:to>
    <xdr:pic>
      <xdr:nvPicPr>
        <xdr:cNvPr id="1112" name="Picture 13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6200" y="73094850"/>
          <a:ext cx="857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88</xdr:row>
      <xdr:rowOff>171450</xdr:rowOff>
    </xdr:from>
    <xdr:to>
      <xdr:col>1</xdr:col>
      <xdr:colOff>1066800</xdr:colOff>
      <xdr:row>88</xdr:row>
      <xdr:rowOff>647700</xdr:rowOff>
    </xdr:to>
    <xdr:pic>
      <xdr:nvPicPr>
        <xdr:cNvPr id="1113" name="Picture 1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050" y="73933050"/>
          <a:ext cx="1047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171450</xdr:rowOff>
    </xdr:from>
    <xdr:to>
      <xdr:col>1</xdr:col>
      <xdr:colOff>1066800</xdr:colOff>
      <xdr:row>89</xdr:row>
      <xdr:rowOff>647700</xdr:rowOff>
    </xdr:to>
    <xdr:pic>
      <xdr:nvPicPr>
        <xdr:cNvPr id="1114" name="Picture 15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050" y="74771250"/>
          <a:ext cx="1047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90</xdr:row>
      <xdr:rowOff>114300</xdr:rowOff>
    </xdr:from>
    <xdr:to>
      <xdr:col>1</xdr:col>
      <xdr:colOff>933450</xdr:colOff>
      <xdr:row>90</xdr:row>
      <xdr:rowOff>685800</xdr:rowOff>
    </xdr:to>
    <xdr:pic>
      <xdr:nvPicPr>
        <xdr:cNvPr id="1115" name="Picture 16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0" y="75552300"/>
          <a:ext cx="838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91</xdr:row>
      <xdr:rowOff>123825</xdr:rowOff>
    </xdr:from>
    <xdr:to>
      <xdr:col>1</xdr:col>
      <xdr:colOff>1047750</xdr:colOff>
      <xdr:row>91</xdr:row>
      <xdr:rowOff>647700</xdr:rowOff>
    </xdr:to>
    <xdr:pic>
      <xdr:nvPicPr>
        <xdr:cNvPr id="1116" name="Picture 17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6200" y="76400025"/>
          <a:ext cx="9715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92</xdr:row>
      <xdr:rowOff>161925</xdr:rowOff>
    </xdr:from>
    <xdr:to>
      <xdr:col>1</xdr:col>
      <xdr:colOff>990600</xdr:colOff>
      <xdr:row>92</xdr:row>
      <xdr:rowOff>704850</xdr:rowOff>
    </xdr:to>
    <xdr:pic>
      <xdr:nvPicPr>
        <xdr:cNvPr id="1117" name="Picture 1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0" y="77276325"/>
          <a:ext cx="8953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93</xdr:row>
      <xdr:rowOff>161925</xdr:rowOff>
    </xdr:from>
    <xdr:to>
      <xdr:col>1</xdr:col>
      <xdr:colOff>1009650</xdr:colOff>
      <xdr:row>93</xdr:row>
      <xdr:rowOff>628650</xdr:rowOff>
    </xdr:to>
    <xdr:pic>
      <xdr:nvPicPr>
        <xdr:cNvPr id="1118" name="Picture 19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6200" y="78114525"/>
          <a:ext cx="933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94</xdr:row>
      <xdr:rowOff>95250</xdr:rowOff>
    </xdr:from>
    <xdr:to>
      <xdr:col>1</xdr:col>
      <xdr:colOff>1009650</xdr:colOff>
      <xdr:row>94</xdr:row>
      <xdr:rowOff>704850</xdr:rowOff>
    </xdr:to>
    <xdr:pic>
      <xdr:nvPicPr>
        <xdr:cNvPr id="1119" name="Picture 20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78886050"/>
          <a:ext cx="9144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95</xdr:row>
      <xdr:rowOff>114300</xdr:rowOff>
    </xdr:from>
    <xdr:to>
      <xdr:col>1</xdr:col>
      <xdr:colOff>1009650</xdr:colOff>
      <xdr:row>95</xdr:row>
      <xdr:rowOff>704850</xdr:rowOff>
    </xdr:to>
    <xdr:pic>
      <xdr:nvPicPr>
        <xdr:cNvPr id="1120" name="Picture 21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79743300"/>
          <a:ext cx="9144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96</xdr:row>
      <xdr:rowOff>66675</xdr:rowOff>
    </xdr:from>
    <xdr:to>
      <xdr:col>1</xdr:col>
      <xdr:colOff>971550</xdr:colOff>
      <xdr:row>96</xdr:row>
      <xdr:rowOff>781050</xdr:rowOff>
    </xdr:to>
    <xdr:pic>
      <xdr:nvPicPr>
        <xdr:cNvPr id="1121" name="Picture 22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80533875"/>
          <a:ext cx="876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97</xdr:row>
      <xdr:rowOff>114300</xdr:rowOff>
    </xdr:from>
    <xdr:to>
      <xdr:col>1</xdr:col>
      <xdr:colOff>952500</xdr:colOff>
      <xdr:row>97</xdr:row>
      <xdr:rowOff>742950</xdr:rowOff>
    </xdr:to>
    <xdr:pic>
      <xdr:nvPicPr>
        <xdr:cNvPr id="1122" name="Picture 23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09550" y="81419700"/>
          <a:ext cx="7429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98</xdr:row>
      <xdr:rowOff>95250</xdr:rowOff>
    </xdr:from>
    <xdr:to>
      <xdr:col>1</xdr:col>
      <xdr:colOff>1028700</xdr:colOff>
      <xdr:row>98</xdr:row>
      <xdr:rowOff>704850</xdr:rowOff>
    </xdr:to>
    <xdr:pic>
      <xdr:nvPicPr>
        <xdr:cNvPr id="1123" name="Picture 24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5750" y="82238850"/>
          <a:ext cx="742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99</xdr:row>
      <xdr:rowOff>76200</xdr:rowOff>
    </xdr:from>
    <xdr:to>
      <xdr:col>1</xdr:col>
      <xdr:colOff>1009650</xdr:colOff>
      <xdr:row>99</xdr:row>
      <xdr:rowOff>723900</xdr:rowOff>
    </xdr:to>
    <xdr:pic>
      <xdr:nvPicPr>
        <xdr:cNvPr id="1124" name="Picture 25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09550" y="83058000"/>
          <a:ext cx="8001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100</xdr:row>
      <xdr:rowOff>76200</xdr:rowOff>
    </xdr:from>
    <xdr:to>
      <xdr:col>1</xdr:col>
      <xdr:colOff>971550</xdr:colOff>
      <xdr:row>100</xdr:row>
      <xdr:rowOff>685800</xdr:rowOff>
    </xdr:to>
    <xdr:pic>
      <xdr:nvPicPr>
        <xdr:cNvPr id="1125" name="Picture 2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23825" y="83896200"/>
          <a:ext cx="847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101</xdr:row>
      <xdr:rowOff>95250</xdr:rowOff>
    </xdr:from>
    <xdr:to>
      <xdr:col>1</xdr:col>
      <xdr:colOff>1009650</xdr:colOff>
      <xdr:row>101</xdr:row>
      <xdr:rowOff>762000</xdr:rowOff>
    </xdr:to>
    <xdr:pic>
      <xdr:nvPicPr>
        <xdr:cNvPr id="1126" name="Picture 2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2875" y="84753450"/>
          <a:ext cx="866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4"/>
  <sheetViews>
    <sheetView tabSelected="1" zoomScale="70" zoomScaleNormal="7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O104" sqref="O104"/>
    </sheetView>
  </sheetViews>
  <sheetFormatPr defaultColWidth="17" defaultRowHeight="66" customHeight="1" x14ac:dyDescent="0.25"/>
  <cols>
    <col min="1" max="1" width="36" hidden="1" customWidth="1"/>
    <col min="3" max="3" width="28" customWidth="1"/>
    <col min="4" max="4" width="51.5703125" customWidth="1"/>
    <col min="5" max="5" width="26.42578125" customWidth="1"/>
    <col min="6" max="6" width="0.140625" customWidth="1"/>
    <col min="7" max="7" width="21" hidden="1" customWidth="1"/>
    <col min="8" max="8" width="34.5703125" customWidth="1"/>
    <col min="9" max="9" width="15.85546875" customWidth="1"/>
    <col min="10" max="10" width="20" customWidth="1"/>
    <col min="11" max="11" width="21.85546875" customWidth="1"/>
    <col min="12" max="12" width="18.42578125" customWidth="1"/>
    <col min="13" max="13" width="18.140625" customWidth="1"/>
    <col min="14" max="14" width="15.42578125" customWidth="1"/>
    <col min="15" max="15" width="20.5703125" customWidth="1"/>
    <col min="16" max="57" width="17" style="8"/>
  </cols>
  <sheetData>
    <row r="1" spans="1:57" s="11" customFormat="1" ht="66" customHeight="1" x14ac:dyDescent="0.25">
      <c r="B1" s="12" t="s">
        <v>0</v>
      </c>
      <c r="C1" s="12" t="s">
        <v>1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2" t="s">
        <v>7</v>
      </c>
      <c r="J1" s="12" t="s">
        <v>8</v>
      </c>
      <c r="K1" s="12" t="s">
        <v>9</v>
      </c>
      <c r="L1" s="12" t="s">
        <v>10</v>
      </c>
      <c r="M1" s="12" t="s">
        <v>278</v>
      </c>
      <c r="N1" s="12" t="s">
        <v>11</v>
      </c>
      <c r="O1" s="12" t="s">
        <v>12</v>
      </c>
      <c r="P1" s="7" t="s">
        <v>13</v>
      </c>
      <c r="Q1" s="7" t="s">
        <v>14</v>
      </c>
      <c r="R1" s="7" t="s">
        <v>15</v>
      </c>
      <c r="S1" s="7" t="s">
        <v>16</v>
      </c>
      <c r="T1" s="7" t="s">
        <v>17</v>
      </c>
      <c r="U1" s="7" t="s">
        <v>18</v>
      </c>
      <c r="V1" s="7" t="s">
        <v>19</v>
      </c>
      <c r="W1" s="7" t="s">
        <v>20</v>
      </c>
      <c r="X1" s="7" t="s">
        <v>21</v>
      </c>
      <c r="Y1" s="7" t="s">
        <v>22</v>
      </c>
      <c r="Z1" s="7" t="s">
        <v>23</v>
      </c>
      <c r="AA1" s="7" t="s">
        <v>24</v>
      </c>
      <c r="AB1" s="7" t="s">
        <v>25</v>
      </c>
      <c r="AC1" s="7" t="s">
        <v>26</v>
      </c>
      <c r="AD1" s="7" t="s">
        <v>27</v>
      </c>
      <c r="AE1" s="7" t="s">
        <v>28</v>
      </c>
      <c r="AF1" s="7" t="s">
        <v>29</v>
      </c>
      <c r="AG1" s="7" t="s">
        <v>30</v>
      </c>
      <c r="AH1" s="7" t="s">
        <v>31</v>
      </c>
      <c r="AI1" s="7" t="s">
        <v>32</v>
      </c>
      <c r="AJ1" s="13" t="s">
        <v>276</v>
      </c>
      <c r="AK1" s="7" t="s">
        <v>33</v>
      </c>
      <c r="AL1" s="7" t="s">
        <v>34</v>
      </c>
      <c r="AM1" s="7" t="s">
        <v>35</v>
      </c>
      <c r="AN1" s="7" t="s">
        <v>36</v>
      </c>
      <c r="AO1" s="7" t="s">
        <v>37</v>
      </c>
      <c r="AP1" s="7" t="s">
        <v>38</v>
      </c>
      <c r="AQ1" s="7" t="s">
        <v>39</v>
      </c>
      <c r="AR1" s="7" t="s">
        <v>40</v>
      </c>
      <c r="AS1" s="7" t="s">
        <v>41</v>
      </c>
      <c r="AT1" s="7" t="s">
        <v>42</v>
      </c>
      <c r="AU1" s="7" t="s">
        <v>43</v>
      </c>
      <c r="AV1" s="7" t="s">
        <v>44</v>
      </c>
      <c r="AW1" s="7" t="s">
        <v>45</v>
      </c>
      <c r="AX1" s="7" t="s">
        <v>46</v>
      </c>
      <c r="AY1" s="7" t="s">
        <v>47</v>
      </c>
      <c r="AZ1" s="7" t="s">
        <v>48</v>
      </c>
      <c r="BA1" s="7" t="s">
        <v>49</v>
      </c>
      <c r="BB1" s="7" t="s">
        <v>50</v>
      </c>
      <c r="BC1" s="7" t="s">
        <v>51</v>
      </c>
      <c r="BD1" s="7" t="s">
        <v>52</v>
      </c>
      <c r="BE1" s="7" t="s">
        <v>53</v>
      </c>
    </row>
    <row r="2" spans="1:57" ht="66" customHeight="1" x14ac:dyDescent="0.25">
      <c r="A2" t="e">
        <f>_xlfn.CONCAT(C2,E2,F2,G2,#REF!)</f>
        <v>#REF!</v>
      </c>
      <c r="B2" s="1"/>
      <c r="C2" s="2" t="s">
        <v>61</v>
      </c>
      <c r="D2" s="2" t="s">
        <v>62</v>
      </c>
      <c r="E2" s="2" t="s">
        <v>63</v>
      </c>
      <c r="F2" s="2" t="s">
        <v>54</v>
      </c>
      <c r="G2" s="2" t="s">
        <v>55</v>
      </c>
      <c r="H2" s="2" t="s">
        <v>56</v>
      </c>
      <c r="I2" s="2" t="s">
        <v>57</v>
      </c>
      <c r="J2" s="2" t="s">
        <v>58</v>
      </c>
      <c r="K2" s="2" t="s">
        <v>59</v>
      </c>
      <c r="L2" s="3">
        <v>20</v>
      </c>
      <c r="M2" s="2" t="s">
        <v>60</v>
      </c>
      <c r="N2" s="4">
        <v>23.99</v>
      </c>
      <c r="O2" s="5">
        <v>1200</v>
      </c>
      <c r="P2" s="10">
        <v>260</v>
      </c>
      <c r="Q2" s="10">
        <v>60</v>
      </c>
      <c r="R2" s="10"/>
      <c r="S2" s="10"/>
      <c r="T2" s="10"/>
      <c r="U2" s="10"/>
      <c r="V2" s="10"/>
      <c r="W2" s="10"/>
      <c r="X2" s="10"/>
      <c r="Y2" s="10">
        <v>60</v>
      </c>
      <c r="Z2" s="10">
        <v>260</v>
      </c>
      <c r="AA2" s="10">
        <v>300</v>
      </c>
      <c r="AB2" s="10">
        <v>260</v>
      </c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</row>
    <row r="3" spans="1:57" ht="66" customHeight="1" x14ac:dyDescent="0.25">
      <c r="A3" t="e">
        <f>_xlfn.CONCAT(C3,E3,F3,G3,#REF!)</f>
        <v>#REF!</v>
      </c>
      <c r="B3" s="1"/>
      <c r="C3" s="2" t="s">
        <v>232</v>
      </c>
      <c r="D3" s="2" t="s">
        <v>234</v>
      </c>
      <c r="E3" s="2" t="s">
        <v>117</v>
      </c>
      <c r="F3" s="2" t="s">
        <v>100</v>
      </c>
      <c r="G3" s="2" t="s">
        <v>118</v>
      </c>
      <c r="H3" s="2" t="s">
        <v>119</v>
      </c>
      <c r="I3" s="2" t="s">
        <v>225</v>
      </c>
      <c r="J3" s="2" t="s">
        <v>235</v>
      </c>
      <c r="K3" s="2" t="s">
        <v>120</v>
      </c>
      <c r="L3" s="3">
        <v>12</v>
      </c>
      <c r="M3" s="2"/>
      <c r="N3" s="4"/>
      <c r="O3" s="5">
        <v>36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</row>
    <row r="4" spans="1:57" ht="66" customHeight="1" x14ac:dyDescent="0.25">
      <c r="A4" t="e">
        <f>_xlfn.CONCAT(C4,E4,F4,G4,#REF!)</f>
        <v>#REF!</v>
      </c>
      <c r="B4" s="1"/>
      <c r="C4" s="2" t="s">
        <v>233</v>
      </c>
      <c r="D4" s="2" t="s">
        <v>236</v>
      </c>
      <c r="E4" s="2" t="s">
        <v>237</v>
      </c>
      <c r="F4" s="2" t="s">
        <v>100</v>
      </c>
      <c r="G4" s="2" t="s">
        <v>238</v>
      </c>
      <c r="H4" s="2" t="s">
        <v>239</v>
      </c>
      <c r="I4" s="2" t="s">
        <v>80</v>
      </c>
      <c r="J4" s="2" t="s">
        <v>58</v>
      </c>
      <c r="K4" s="2" t="s">
        <v>240</v>
      </c>
      <c r="L4" s="3">
        <v>12</v>
      </c>
      <c r="M4" s="2" t="s">
        <v>74</v>
      </c>
      <c r="N4" s="4"/>
      <c r="O4" s="5">
        <v>0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</row>
    <row r="5" spans="1:57" ht="66" customHeight="1" x14ac:dyDescent="0.25">
      <c r="A5" t="e">
        <f>_xlfn.CONCAT(C5,E5,F5,G5,#REF!)</f>
        <v>#REF!</v>
      </c>
      <c r="B5" s="1"/>
      <c r="C5" s="2" t="s">
        <v>64</v>
      </c>
      <c r="D5" s="2" t="s">
        <v>65</v>
      </c>
      <c r="E5" s="2" t="s">
        <v>63</v>
      </c>
      <c r="F5" s="2" t="s">
        <v>54</v>
      </c>
      <c r="G5" s="2" t="s">
        <v>55</v>
      </c>
      <c r="H5" s="2" t="s">
        <v>56</v>
      </c>
      <c r="I5" s="2" t="s">
        <v>57</v>
      </c>
      <c r="J5" s="2" t="s">
        <v>66</v>
      </c>
      <c r="K5" s="2" t="s">
        <v>59</v>
      </c>
      <c r="L5" s="3">
        <v>20</v>
      </c>
      <c r="M5" s="2" t="s">
        <v>60</v>
      </c>
      <c r="N5" s="4">
        <v>19.989999999999998</v>
      </c>
      <c r="O5" s="5">
        <v>3237</v>
      </c>
      <c r="P5" s="10">
        <v>611</v>
      </c>
      <c r="Q5" s="10">
        <v>360</v>
      </c>
      <c r="R5" s="10"/>
      <c r="S5" s="10"/>
      <c r="T5" s="10"/>
      <c r="U5" s="10"/>
      <c r="V5" s="10"/>
      <c r="W5" s="10"/>
      <c r="X5" s="10"/>
      <c r="Y5" s="10">
        <v>248</v>
      </c>
      <c r="Z5" s="10">
        <v>631</v>
      </c>
      <c r="AA5" s="10">
        <v>738</v>
      </c>
      <c r="AB5" s="10">
        <v>649</v>
      </c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</row>
    <row r="6" spans="1:57" ht="66" customHeight="1" x14ac:dyDescent="0.25">
      <c r="A6" t="e">
        <f>_xlfn.CONCAT(C6,E6,F6,G6,#REF!)</f>
        <v>#REF!</v>
      </c>
      <c r="B6" s="1"/>
      <c r="C6" s="2" t="s">
        <v>67</v>
      </c>
      <c r="D6" s="2" t="s">
        <v>68</v>
      </c>
      <c r="E6" s="2" t="s">
        <v>69</v>
      </c>
      <c r="F6" s="2" t="s">
        <v>54</v>
      </c>
      <c r="G6" s="2" t="s">
        <v>55</v>
      </c>
      <c r="H6" s="2" t="s">
        <v>56</v>
      </c>
      <c r="I6" s="2" t="s">
        <v>57</v>
      </c>
      <c r="J6" s="2" t="s">
        <v>70</v>
      </c>
      <c r="K6" s="2" t="s">
        <v>59</v>
      </c>
      <c r="L6" s="3">
        <v>20</v>
      </c>
      <c r="M6" s="2" t="s">
        <v>60</v>
      </c>
      <c r="N6" s="4">
        <v>19.989999999999998</v>
      </c>
      <c r="O6" s="5">
        <v>0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>
        <v>340</v>
      </c>
      <c r="AE6" s="10"/>
      <c r="AF6" s="10">
        <v>40</v>
      </c>
      <c r="AG6" s="10"/>
      <c r="AH6" s="10"/>
      <c r="AI6" s="10"/>
      <c r="AJ6" s="10"/>
      <c r="AK6" s="10"/>
      <c r="AL6" s="10">
        <v>39</v>
      </c>
      <c r="AM6" s="10"/>
      <c r="AN6" s="10">
        <v>280</v>
      </c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</row>
    <row r="7" spans="1:57" ht="66" customHeight="1" x14ac:dyDescent="0.25">
      <c r="A7" t="e">
        <f>_xlfn.CONCAT(C7,E7,F7,G7,#REF!)</f>
        <v>#REF!</v>
      </c>
      <c r="B7" s="1"/>
      <c r="C7" s="2" t="s">
        <v>71</v>
      </c>
      <c r="D7" s="2" t="s">
        <v>72</v>
      </c>
      <c r="E7" s="2" t="s">
        <v>63</v>
      </c>
      <c r="F7" s="2" t="s">
        <v>54</v>
      </c>
      <c r="G7" s="2" t="s">
        <v>55</v>
      </c>
      <c r="H7" s="2" t="s">
        <v>73</v>
      </c>
      <c r="I7" s="2" t="s">
        <v>57</v>
      </c>
      <c r="J7" s="2" t="s">
        <v>70</v>
      </c>
      <c r="K7" s="2" t="s">
        <v>59</v>
      </c>
      <c r="L7" s="3">
        <v>12</v>
      </c>
      <c r="M7" s="2" t="s">
        <v>74</v>
      </c>
      <c r="N7" s="4">
        <v>24.99</v>
      </c>
      <c r="O7" s="5">
        <v>1053</v>
      </c>
      <c r="P7" s="10"/>
      <c r="Q7" s="10"/>
      <c r="R7" s="10"/>
      <c r="S7" s="10"/>
      <c r="T7" s="10">
        <v>349</v>
      </c>
      <c r="U7" s="10">
        <v>336</v>
      </c>
      <c r="V7" s="10">
        <v>368</v>
      </c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</row>
    <row r="8" spans="1:57" ht="66" customHeight="1" x14ac:dyDescent="0.25">
      <c r="A8" t="e">
        <f>_xlfn.CONCAT(C8,E8,F8,G8,#REF!)</f>
        <v>#REF!</v>
      </c>
      <c r="B8" s="1"/>
      <c r="C8" s="2" t="s">
        <v>71</v>
      </c>
      <c r="D8" s="2" t="s">
        <v>72</v>
      </c>
      <c r="E8" s="2" t="s">
        <v>75</v>
      </c>
      <c r="F8" s="2" t="s">
        <v>54</v>
      </c>
      <c r="G8" s="2" t="s">
        <v>55</v>
      </c>
      <c r="H8" s="2" t="s">
        <v>73</v>
      </c>
      <c r="I8" s="2" t="s">
        <v>57</v>
      </c>
      <c r="J8" s="2" t="s">
        <v>70</v>
      </c>
      <c r="K8" s="2" t="s">
        <v>59</v>
      </c>
      <c r="L8" s="3">
        <v>12</v>
      </c>
      <c r="M8" s="2" t="s">
        <v>74</v>
      </c>
      <c r="N8" s="4">
        <v>24.99</v>
      </c>
      <c r="O8" s="5">
        <v>1058</v>
      </c>
      <c r="P8" s="10"/>
      <c r="Q8" s="10"/>
      <c r="R8" s="10"/>
      <c r="S8" s="10"/>
      <c r="T8" s="10">
        <v>392</v>
      </c>
      <c r="U8" s="10">
        <v>346</v>
      </c>
      <c r="V8" s="10">
        <v>320</v>
      </c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</row>
    <row r="9" spans="1:57" ht="66" customHeight="1" x14ac:dyDescent="0.25">
      <c r="A9" t="e">
        <f>_xlfn.CONCAT(C9,E9,F9,G9,#REF!)</f>
        <v>#REF!</v>
      </c>
      <c r="B9" s="1"/>
      <c r="C9" s="2" t="s">
        <v>76</v>
      </c>
      <c r="D9" s="2" t="s">
        <v>77</v>
      </c>
      <c r="E9" s="2" t="s">
        <v>78</v>
      </c>
      <c r="F9" s="2" t="s">
        <v>54</v>
      </c>
      <c r="G9" s="2" t="s">
        <v>55</v>
      </c>
      <c r="H9" s="2" t="s">
        <v>79</v>
      </c>
      <c r="I9" s="2" t="s">
        <v>80</v>
      </c>
      <c r="J9" s="2" t="s">
        <v>58</v>
      </c>
      <c r="K9" s="2" t="s">
        <v>59</v>
      </c>
      <c r="L9" s="3">
        <v>20</v>
      </c>
      <c r="M9" s="2" t="s">
        <v>60</v>
      </c>
      <c r="N9" s="4">
        <v>24.99</v>
      </c>
      <c r="O9" s="5">
        <v>320</v>
      </c>
      <c r="P9" s="10"/>
      <c r="Q9" s="10"/>
      <c r="R9" s="10"/>
      <c r="S9" s="10"/>
      <c r="T9" s="10"/>
      <c r="U9" s="10"/>
      <c r="V9" s="10"/>
      <c r="W9" s="10"/>
      <c r="X9" s="10"/>
      <c r="Y9" s="10"/>
      <c r="Z9" s="10">
        <v>120</v>
      </c>
      <c r="AA9" s="10">
        <v>100</v>
      </c>
      <c r="AB9" s="10">
        <v>100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</row>
    <row r="10" spans="1:57" ht="66" customHeight="1" x14ac:dyDescent="0.25">
      <c r="A10" t="e">
        <f>_xlfn.CONCAT(C10,E10,F10,G10,#REF!)</f>
        <v>#REF!</v>
      </c>
      <c r="B10" s="1"/>
      <c r="C10" s="2" t="s">
        <v>81</v>
      </c>
      <c r="D10" s="2" t="s">
        <v>82</v>
      </c>
      <c r="E10" s="2" t="s">
        <v>83</v>
      </c>
      <c r="F10" s="2" t="s">
        <v>84</v>
      </c>
      <c r="G10" s="2" t="s">
        <v>55</v>
      </c>
      <c r="H10" s="2" t="s">
        <v>85</v>
      </c>
      <c r="I10" s="2" t="s">
        <v>80</v>
      </c>
      <c r="J10" s="2" t="s">
        <v>70</v>
      </c>
      <c r="K10" s="2" t="s">
        <v>59</v>
      </c>
      <c r="L10" s="3">
        <v>12</v>
      </c>
      <c r="M10" s="2" t="s">
        <v>74</v>
      </c>
      <c r="N10" s="2"/>
      <c r="O10" s="5">
        <v>204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>
        <v>60</v>
      </c>
      <c r="AF10" s="10"/>
      <c r="AG10" s="10"/>
      <c r="AH10" s="10"/>
      <c r="AI10" s="10"/>
      <c r="AJ10" s="10"/>
      <c r="AK10" s="10"/>
      <c r="AL10" s="10"/>
      <c r="AM10" s="10">
        <v>84</v>
      </c>
      <c r="AN10" s="10"/>
      <c r="AO10" s="10">
        <v>60</v>
      </c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</row>
    <row r="11" spans="1:57" ht="66" customHeight="1" x14ac:dyDescent="0.25">
      <c r="A11" t="e">
        <f>_xlfn.CONCAT(C11,E11,F11,G11,#REF!)</f>
        <v>#REF!</v>
      </c>
      <c r="B11" s="1"/>
      <c r="C11" s="2" t="s">
        <v>86</v>
      </c>
      <c r="D11" s="2" t="s">
        <v>87</v>
      </c>
      <c r="E11" s="2" t="s">
        <v>63</v>
      </c>
      <c r="F11" s="2" t="s">
        <v>88</v>
      </c>
      <c r="G11" s="2" t="s">
        <v>55</v>
      </c>
      <c r="H11" s="2" t="s">
        <v>73</v>
      </c>
      <c r="I11" s="2" t="s">
        <v>80</v>
      </c>
      <c r="J11" s="2" t="s">
        <v>70</v>
      </c>
      <c r="K11" s="2" t="s">
        <v>59</v>
      </c>
      <c r="L11" s="3">
        <v>6</v>
      </c>
      <c r="M11" s="2"/>
      <c r="N11" s="2"/>
      <c r="O11" s="5">
        <v>576</v>
      </c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>
        <v>300</v>
      </c>
      <c r="AF11" s="10"/>
      <c r="AG11" s="10"/>
      <c r="AH11" s="10"/>
      <c r="AI11" s="10"/>
      <c r="AJ11" s="10"/>
      <c r="AK11" s="10"/>
      <c r="AL11" s="10"/>
      <c r="AM11" s="10">
        <v>90</v>
      </c>
      <c r="AN11" s="10"/>
      <c r="AO11" s="10">
        <v>186</v>
      </c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</row>
    <row r="12" spans="1:57" ht="66" customHeight="1" x14ac:dyDescent="0.25">
      <c r="A12" t="e">
        <f>_xlfn.CONCAT(C12,E12,F12,G12,#REF!)</f>
        <v>#REF!</v>
      </c>
      <c r="B12" s="1"/>
      <c r="C12" s="2" t="s">
        <v>86</v>
      </c>
      <c r="D12" s="2" t="s">
        <v>87</v>
      </c>
      <c r="E12" s="2" t="s">
        <v>63</v>
      </c>
      <c r="F12" s="2" t="s">
        <v>89</v>
      </c>
      <c r="G12" s="2" t="s">
        <v>55</v>
      </c>
      <c r="H12" s="2" t="s">
        <v>73</v>
      </c>
      <c r="I12" s="2" t="s">
        <v>80</v>
      </c>
      <c r="J12" s="2" t="s">
        <v>70</v>
      </c>
      <c r="K12" s="2" t="s">
        <v>59</v>
      </c>
      <c r="L12" s="3">
        <v>6</v>
      </c>
      <c r="M12" s="2"/>
      <c r="N12" s="2"/>
      <c r="O12" s="5">
        <v>1662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>
        <v>876</v>
      </c>
      <c r="AF12" s="10"/>
      <c r="AG12" s="10"/>
      <c r="AH12" s="10"/>
      <c r="AI12" s="10"/>
      <c r="AJ12" s="10"/>
      <c r="AK12" s="10"/>
      <c r="AL12" s="10"/>
      <c r="AM12" s="10">
        <v>273</v>
      </c>
      <c r="AN12" s="10"/>
      <c r="AO12" s="10">
        <v>513</v>
      </c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</row>
    <row r="13" spans="1:57" ht="66" customHeight="1" x14ac:dyDescent="0.25">
      <c r="A13" t="e">
        <f>_xlfn.CONCAT(C13,E13,F13,G13,#REF!)</f>
        <v>#REF!</v>
      </c>
      <c r="B13" s="1"/>
      <c r="C13" s="2" t="s">
        <v>90</v>
      </c>
      <c r="D13" s="2" t="s">
        <v>91</v>
      </c>
      <c r="E13" s="2" t="s">
        <v>92</v>
      </c>
      <c r="F13" s="2" t="s">
        <v>54</v>
      </c>
      <c r="G13" s="2" t="s">
        <v>55</v>
      </c>
      <c r="H13" s="2" t="s">
        <v>93</v>
      </c>
      <c r="I13" s="2" t="s">
        <v>80</v>
      </c>
      <c r="J13" s="2" t="s">
        <v>70</v>
      </c>
      <c r="K13" s="2" t="s">
        <v>59</v>
      </c>
      <c r="L13" s="3">
        <v>18</v>
      </c>
      <c r="M13" s="2" t="s">
        <v>60</v>
      </c>
      <c r="N13" s="2"/>
      <c r="O13" s="5">
        <v>0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>
        <v>6</v>
      </c>
      <c r="AJ13" s="10"/>
      <c r="AK13" s="10">
        <v>144</v>
      </c>
      <c r="AL13" s="10"/>
      <c r="AM13" s="10">
        <v>144</v>
      </c>
      <c r="AN13" s="10"/>
      <c r="AO13" s="10">
        <v>18</v>
      </c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</row>
    <row r="14" spans="1:57" ht="66" customHeight="1" x14ac:dyDescent="0.25">
      <c r="A14" t="e">
        <f>_xlfn.CONCAT(C14,E14,F14,G14,#REF!)</f>
        <v>#REF!</v>
      </c>
      <c r="B14" s="1"/>
      <c r="C14" s="2" t="s">
        <v>90</v>
      </c>
      <c r="D14" s="2" t="s">
        <v>91</v>
      </c>
      <c r="E14" s="2" t="s">
        <v>92</v>
      </c>
      <c r="F14" s="2"/>
      <c r="G14" s="2" t="s">
        <v>55</v>
      </c>
      <c r="H14" s="2" t="s">
        <v>93</v>
      </c>
      <c r="I14" s="2" t="s">
        <v>80</v>
      </c>
      <c r="J14" s="2" t="s">
        <v>70</v>
      </c>
      <c r="K14" s="2" t="s">
        <v>59</v>
      </c>
      <c r="L14" s="3">
        <v>18</v>
      </c>
      <c r="M14" s="2" t="s">
        <v>60</v>
      </c>
      <c r="N14" s="2"/>
      <c r="O14" s="5">
        <v>0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6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</row>
    <row r="15" spans="1:57" ht="66" customHeight="1" x14ac:dyDescent="0.25">
      <c r="A15" t="e">
        <f>_xlfn.CONCAT(C15,E15,F15,G15,#REF!)</f>
        <v>#REF!</v>
      </c>
      <c r="B15" s="1"/>
      <c r="C15" s="2" t="s">
        <v>94</v>
      </c>
      <c r="D15" s="2" t="s">
        <v>95</v>
      </c>
      <c r="E15" s="2" t="s">
        <v>96</v>
      </c>
      <c r="F15" s="2" t="s">
        <v>54</v>
      </c>
      <c r="G15" s="2" t="s">
        <v>55</v>
      </c>
      <c r="H15" s="2" t="s">
        <v>97</v>
      </c>
      <c r="I15" s="2" t="s">
        <v>80</v>
      </c>
      <c r="J15" s="2" t="s">
        <v>70</v>
      </c>
      <c r="K15" s="2" t="s">
        <v>59</v>
      </c>
      <c r="L15" s="3">
        <v>18</v>
      </c>
      <c r="M15" s="2" t="s">
        <v>60</v>
      </c>
      <c r="N15" s="2"/>
      <c r="O15" s="5">
        <v>0</v>
      </c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>
        <v>7</v>
      </c>
      <c r="AF15" s="10"/>
      <c r="AG15" s="10"/>
      <c r="AH15" s="10"/>
      <c r="AI15" s="10"/>
      <c r="AJ15" s="10"/>
      <c r="AK15" s="10"/>
      <c r="AL15" s="10"/>
      <c r="AM15" s="10">
        <v>182</v>
      </c>
      <c r="AN15" s="10"/>
      <c r="AO15" s="10">
        <v>45</v>
      </c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</row>
    <row r="16" spans="1:57" ht="66" customHeight="1" x14ac:dyDescent="0.25">
      <c r="A16" t="e">
        <f>_xlfn.CONCAT(C16,E16,F16,G16,#REF!)</f>
        <v>#REF!</v>
      </c>
      <c r="B16" s="1"/>
      <c r="C16" s="2" t="s">
        <v>228</v>
      </c>
      <c r="D16" s="2" t="s">
        <v>229</v>
      </c>
      <c r="E16" s="2" t="s">
        <v>138</v>
      </c>
      <c r="F16" s="2" t="s">
        <v>179</v>
      </c>
      <c r="G16" s="2" t="s">
        <v>230</v>
      </c>
      <c r="H16" s="2" t="s">
        <v>119</v>
      </c>
      <c r="I16" s="2" t="s">
        <v>102</v>
      </c>
      <c r="J16" s="2" t="s">
        <v>58</v>
      </c>
      <c r="K16" s="2" t="s">
        <v>231</v>
      </c>
      <c r="L16" s="3">
        <v>6</v>
      </c>
      <c r="M16" s="2"/>
      <c r="N16" s="2"/>
      <c r="O16" s="5">
        <v>876</v>
      </c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</row>
    <row r="17" spans="1:57" ht="66" customHeight="1" x14ac:dyDescent="0.25">
      <c r="A17" t="e">
        <f>_xlfn.CONCAT(C17,E17,F17,G17,#REF!)</f>
        <v>#REF!</v>
      </c>
      <c r="B17" s="1"/>
      <c r="C17" s="2" t="s">
        <v>98</v>
      </c>
      <c r="D17" s="2" t="s">
        <v>99</v>
      </c>
      <c r="E17" s="2" t="s">
        <v>63</v>
      </c>
      <c r="F17" s="2" t="s">
        <v>100</v>
      </c>
      <c r="G17" s="2" t="s">
        <v>55</v>
      </c>
      <c r="H17" s="2" t="s">
        <v>101</v>
      </c>
      <c r="I17" s="2" t="s">
        <v>102</v>
      </c>
      <c r="J17" s="2" t="s">
        <v>66</v>
      </c>
      <c r="K17" s="2" t="s">
        <v>59</v>
      </c>
      <c r="L17" s="3">
        <v>1</v>
      </c>
      <c r="M17" s="2"/>
      <c r="N17" s="2"/>
      <c r="O17" s="5">
        <v>179</v>
      </c>
      <c r="P17" s="10"/>
      <c r="Q17" s="10"/>
      <c r="R17" s="10"/>
      <c r="S17" s="10"/>
      <c r="T17" s="10"/>
      <c r="U17" s="10"/>
      <c r="V17" s="10">
        <v>122</v>
      </c>
      <c r="W17" s="10"/>
      <c r="X17" s="10">
        <v>52</v>
      </c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</row>
    <row r="18" spans="1:57" ht="66" customHeight="1" x14ac:dyDescent="0.25">
      <c r="A18" t="e">
        <f>_xlfn.CONCAT(C18,E18,F18,G18,#REF!)</f>
        <v>#REF!</v>
      </c>
      <c r="B18" s="1"/>
      <c r="C18" s="2" t="s">
        <v>98</v>
      </c>
      <c r="D18" s="2" t="s">
        <v>99</v>
      </c>
      <c r="E18" s="2" t="s">
        <v>63</v>
      </c>
      <c r="F18" s="2" t="s">
        <v>54</v>
      </c>
      <c r="G18" s="2" t="s">
        <v>55</v>
      </c>
      <c r="H18" s="2" t="s">
        <v>101</v>
      </c>
      <c r="I18" s="2" t="s">
        <v>102</v>
      </c>
      <c r="J18" s="2" t="s">
        <v>66</v>
      </c>
      <c r="K18" s="2" t="s">
        <v>59</v>
      </c>
      <c r="L18" s="3">
        <v>12</v>
      </c>
      <c r="M18" s="2"/>
      <c r="N18" s="2"/>
      <c r="O18" s="5">
        <v>347</v>
      </c>
      <c r="P18" s="10"/>
      <c r="Q18" s="10"/>
      <c r="R18" s="10"/>
      <c r="S18" s="10"/>
      <c r="T18" s="10"/>
      <c r="U18" s="10"/>
      <c r="V18" s="10"/>
      <c r="W18" s="10">
        <v>116</v>
      </c>
      <c r="X18" s="10"/>
      <c r="Y18" s="10">
        <v>150</v>
      </c>
      <c r="Z18" s="10">
        <v>81</v>
      </c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</row>
    <row r="19" spans="1:57" ht="66" customHeight="1" x14ac:dyDescent="0.25">
      <c r="A19" t="e">
        <f>_xlfn.CONCAT(C19,E19,F19,G19,#REF!)</f>
        <v>#REF!</v>
      </c>
      <c r="B19" s="1"/>
      <c r="C19" s="2" t="s">
        <v>103</v>
      </c>
      <c r="D19" s="2" t="s">
        <v>104</v>
      </c>
      <c r="E19" s="2" t="s">
        <v>63</v>
      </c>
      <c r="F19" s="2" t="s">
        <v>100</v>
      </c>
      <c r="G19" s="2" t="s">
        <v>55</v>
      </c>
      <c r="H19" s="2" t="s">
        <v>101</v>
      </c>
      <c r="I19" s="2" t="s">
        <v>102</v>
      </c>
      <c r="J19" s="2" t="s">
        <v>66</v>
      </c>
      <c r="K19" s="2" t="s">
        <v>59</v>
      </c>
      <c r="L19" s="3">
        <v>1</v>
      </c>
      <c r="M19" s="2"/>
      <c r="N19" s="2"/>
      <c r="O19" s="5">
        <v>194</v>
      </c>
      <c r="P19" s="10"/>
      <c r="Q19" s="10"/>
      <c r="R19" s="10"/>
      <c r="S19" s="10"/>
      <c r="T19" s="10"/>
      <c r="U19" s="10"/>
      <c r="V19" s="10">
        <v>85</v>
      </c>
      <c r="W19" s="10"/>
      <c r="X19" s="10">
        <v>38</v>
      </c>
      <c r="Y19" s="10"/>
      <c r="Z19" s="10">
        <v>71</v>
      </c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</row>
    <row r="20" spans="1:57" ht="66" customHeight="1" x14ac:dyDescent="0.25">
      <c r="A20" t="e">
        <f>_xlfn.CONCAT(C20,E20,F20,G20,#REF!)</f>
        <v>#REF!</v>
      </c>
      <c r="B20" s="1"/>
      <c r="C20" s="2" t="s">
        <v>103</v>
      </c>
      <c r="D20" s="2" t="s">
        <v>104</v>
      </c>
      <c r="E20" s="2" t="s">
        <v>63</v>
      </c>
      <c r="F20" s="2" t="s">
        <v>54</v>
      </c>
      <c r="G20" s="2" t="s">
        <v>55</v>
      </c>
      <c r="H20" s="2" t="s">
        <v>101</v>
      </c>
      <c r="I20" s="2" t="s">
        <v>102</v>
      </c>
      <c r="J20" s="2" t="s">
        <v>66</v>
      </c>
      <c r="K20" s="2" t="s">
        <v>59</v>
      </c>
      <c r="L20" s="3">
        <v>12</v>
      </c>
      <c r="M20" s="2" t="s">
        <v>60</v>
      </c>
      <c r="N20" s="2"/>
      <c r="O20" s="5">
        <v>366</v>
      </c>
      <c r="P20" s="10"/>
      <c r="Q20" s="10"/>
      <c r="R20" s="10"/>
      <c r="S20" s="10"/>
      <c r="T20" s="10"/>
      <c r="U20" s="10"/>
      <c r="V20" s="10">
        <v>72</v>
      </c>
      <c r="W20" s="10">
        <v>96</v>
      </c>
      <c r="X20" s="10">
        <v>21</v>
      </c>
      <c r="Y20" s="10">
        <v>170</v>
      </c>
      <c r="Z20" s="10">
        <v>7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</row>
    <row r="21" spans="1:57" ht="66" customHeight="1" x14ac:dyDescent="0.25">
      <c r="A21" t="e">
        <f>_xlfn.CONCAT(C21,E21,F21,G21,#REF!)</f>
        <v>#REF!</v>
      </c>
      <c r="B21" s="1"/>
      <c r="C21" s="2" t="s">
        <v>103</v>
      </c>
      <c r="D21" s="2" t="s">
        <v>104</v>
      </c>
      <c r="E21" s="2" t="s">
        <v>63</v>
      </c>
      <c r="F21" s="2" t="s">
        <v>100</v>
      </c>
      <c r="G21" s="2" t="s">
        <v>105</v>
      </c>
      <c r="H21" s="2" t="s">
        <v>101</v>
      </c>
      <c r="I21" s="2" t="s">
        <v>102</v>
      </c>
      <c r="J21" s="2" t="s">
        <v>66</v>
      </c>
      <c r="K21" s="2" t="s">
        <v>106</v>
      </c>
      <c r="L21" s="3">
        <v>12</v>
      </c>
      <c r="M21" s="2"/>
      <c r="N21" s="2"/>
      <c r="O21" s="5">
        <v>1080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</row>
    <row r="22" spans="1:57" ht="66" customHeight="1" x14ac:dyDescent="0.25">
      <c r="A22" t="e">
        <f>_xlfn.CONCAT(C22,E22,F22,G22,#REF!)</f>
        <v>#REF!</v>
      </c>
      <c r="B22" s="1"/>
      <c r="C22" s="2" t="s">
        <v>107</v>
      </c>
      <c r="D22" s="2" t="s">
        <v>108</v>
      </c>
      <c r="E22" s="2" t="s">
        <v>109</v>
      </c>
      <c r="F22" s="2" t="s">
        <v>54</v>
      </c>
      <c r="G22" s="2" t="s">
        <v>55</v>
      </c>
      <c r="H22" s="2" t="s">
        <v>73</v>
      </c>
      <c r="I22" s="2" t="s">
        <v>102</v>
      </c>
      <c r="J22" s="2" t="s">
        <v>66</v>
      </c>
      <c r="K22" s="2" t="s">
        <v>59</v>
      </c>
      <c r="L22" s="3">
        <v>20</v>
      </c>
      <c r="M22" s="2" t="s">
        <v>60</v>
      </c>
      <c r="N22" s="4">
        <v>19.989999999999998</v>
      </c>
      <c r="O22" s="5">
        <v>340</v>
      </c>
      <c r="P22" s="10"/>
      <c r="Q22" s="10"/>
      <c r="R22" s="10"/>
      <c r="S22" s="10"/>
      <c r="T22" s="10"/>
      <c r="U22" s="10"/>
      <c r="V22" s="10">
        <v>100</v>
      </c>
      <c r="W22" s="10">
        <v>100</v>
      </c>
      <c r="X22" s="10">
        <v>100</v>
      </c>
      <c r="Y22" s="10">
        <v>40</v>
      </c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</row>
    <row r="23" spans="1:57" ht="66" customHeight="1" x14ac:dyDescent="0.25">
      <c r="A23" t="e">
        <f>_xlfn.CONCAT(C23,E23,F23,G23,#REF!)</f>
        <v>#REF!</v>
      </c>
      <c r="B23" s="1"/>
      <c r="C23" s="2" t="s">
        <v>110</v>
      </c>
      <c r="D23" s="2" t="s">
        <v>111</v>
      </c>
      <c r="E23" s="2" t="s">
        <v>63</v>
      </c>
      <c r="F23" s="2"/>
      <c r="G23" s="2" t="s">
        <v>55</v>
      </c>
      <c r="H23" s="2" t="s">
        <v>112</v>
      </c>
      <c r="I23" s="2" t="s">
        <v>102</v>
      </c>
      <c r="J23" s="2" t="s">
        <v>70</v>
      </c>
      <c r="K23" s="2" t="s">
        <v>59</v>
      </c>
      <c r="L23" s="3">
        <v>6</v>
      </c>
      <c r="M23" s="2" t="s">
        <v>113</v>
      </c>
      <c r="N23" s="4">
        <v>49.99</v>
      </c>
      <c r="O23" s="5">
        <v>0</v>
      </c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</row>
    <row r="24" spans="1:57" ht="66" customHeight="1" x14ac:dyDescent="0.25">
      <c r="A24" t="e">
        <f>_xlfn.CONCAT(C24,E24,F24,G24,#REF!)</f>
        <v>#REF!</v>
      </c>
      <c r="B24" s="1"/>
      <c r="C24" s="2" t="s">
        <v>110</v>
      </c>
      <c r="D24" s="2" t="s">
        <v>111</v>
      </c>
      <c r="E24" s="2" t="s">
        <v>114</v>
      </c>
      <c r="F24" s="2"/>
      <c r="G24" s="2" t="s">
        <v>55</v>
      </c>
      <c r="H24" s="2" t="s">
        <v>112</v>
      </c>
      <c r="I24" s="2" t="s">
        <v>102</v>
      </c>
      <c r="J24" s="2" t="s">
        <v>70</v>
      </c>
      <c r="K24" s="2" t="s">
        <v>59</v>
      </c>
      <c r="L24" s="3">
        <v>6</v>
      </c>
      <c r="M24" s="2" t="s">
        <v>113</v>
      </c>
      <c r="N24" s="4">
        <v>49.99</v>
      </c>
      <c r="O24" s="5">
        <v>474</v>
      </c>
      <c r="P24" s="10"/>
      <c r="Q24" s="10"/>
      <c r="R24" s="10"/>
      <c r="S24" s="10"/>
      <c r="T24" s="10"/>
      <c r="U24" s="10">
        <v>30</v>
      </c>
      <c r="V24" s="10">
        <v>126</v>
      </c>
      <c r="W24" s="10">
        <v>126</v>
      </c>
      <c r="X24" s="10">
        <v>78</v>
      </c>
      <c r="Y24" s="10">
        <v>78</v>
      </c>
      <c r="Z24" s="10">
        <v>18</v>
      </c>
      <c r="AA24" s="10">
        <v>18</v>
      </c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</row>
    <row r="25" spans="1:57" ht="66" customHeight="1" x14ac:dyDescent="0.25">
      <c r="A25" t="e">
        <f>_xlfn.CONCAT(C25,E25,F25,G25,#REF!)</f>
        <v>#REF!</v>
      </c>
      <c r="B25" s="1"/>
      <c r="C25" s="2" t="s">
        <v>115</v>
      </c>
      <c r="D25" s="2" t="s">
        <v>116</v>
      </c>
      <c r="E25" s="2" t="s">
        <v>117</v>
      </c>
      <c r="F25" s="2" t="s">
        <v>100</v>
      </c>
      <c r="G25" s="2" t="s">
        <v>118</v>
      </c>
      <c r="H25" s="2" t="s">
        <v>119</v>
      </c>
      <c r="I25" s="2" t="s">
        <v>102</v>
      </c>
      <c r="J25" s="2" t="s">
        <v>70</v>
      </c>
      <c r="K25" s="2" t="s">
        <v>120</v>
      </c>
      <c r="L25" s="3">
        <v>12</v>
      </c>
      <c r="M25" s="2"/>
      <c r="N25" s="2"/>
      <c r="O25" s="5">
        <v>3994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</row>
    <row r="26" spans="1:57" ht="66" customHeight="1" x14ac:dyDescent="0.25">
      <c r="A26" t="e">
        <f>_xlfn.CONCAT(C26,E26,F26,G26,#REF!)</f>
        <v>#REF!</v>
      </c>
      <c r="B26" s="1"/>
      <c r="C26" s="2" t="s">
        <v>121</v>
      </c>
      <c r="D26" s="2" t="s">
        <v>122</v>
      </c>
      <c r="E26" s="2" t="s">
        <v>117</v>
      </c>
      <c r="F26" s="2" t="s">
        <v>100</v>
      </c>
      <c r="G26" s="2" t="s">
        <v>123</v>
      </c>
      <c r="H26" s="2" t="s">
        <v>119</v>
      </c>
      <c r="I26" s="2" t="s">
        <v>102</v>
      </c>
      <c r="J26" s="2" t="s">
        <v>70</v>
      </c>
      <c r="K26" s="2" t="s">
        <v>124</v>
      </c>
      <c r="L26" s="3">
        <v>16</v>
      </c>
      <c r="M26" s="2"/>
      <c r="N26" s="2"/>
      <c r="O26" s="5">
        <v>384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</row>
    <row r="27" spans="1:57" ht="66" customHeight="1" x14ac:dyDescent="0.25">
      <c r="A27" t="e">
        <f>_xlfn.CONCAT(C27,E27,F27,G27,#REF!)</f>
        <v>#REF!</v>
      </c>
      <c r="B27" s="1"/>
      <c r="C27" s="2" t="s">
        <v>125</v>
      </c>
      <c r="D27" s="2" t="s">
        <v>126</v>
      </c>
      <c r="E27" s="2" t="s">
        <v>109</v>
      </c>
      <c r="F27" s="2" t="s">
        <v>100</v>
      </c>
      <c r="G27" s="2" t="s">
        <v>127</v>
      </c>
      <c r="H27" s="2" t="s">
        <v>101</v>
      </c>
      <c r="I27" s="2" t="s">
        <v>102</v>
      </c>
      <c r="J27" s="2" t="s">
        <v>70</v>
      </c>
      <c r="K27" s="2" t="s">
        <v>128</v>
      </c>
      <c r="L27" s="3">
        <v>12</v>
      </c>
      <c r="M27" s="2"/>
      <c r="N27" s="2"/>
      <c r="O27" s="5">
        <v>1080</v>
      </c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</row>
    <row r="28" spans="1:57" ht="66" customHeight="1" x14ac:dyDescent="0.25">
      <c r="A28" t="e">
        <f>_xlfn.CONCAT(C28,E28,F28,G28,#REF!)</f>
        <v>#REF!</v>
      </c>
      <c r="B28" s="1"/>
      <c r="C28" s="2" t="s">
        <v>125</v>
      </c>
      <c r="D28" s="2" t="s">
        <v>126</v>
      </c>
      <c r="E28" s="2" t="s">
        <v>109</v>
      </c>
      <c r="F28" s="2" t="s">
        <v>54</v>
      </c>
      <c r="G28" s="2" t="s">
        <v>55</v>
      </c>
      <c r="H28" s="2" t="s">
        <v>101</v>
      </c>
      <c r="I28" s="2" t="s">
        <v>102</v>
      </c>
      <c r="J28" s="2" t="s">
        <v>70</v>
      </c>
      <c r="K28" s="2" t="s">
        <v>59</v>
      </c>
      <c r="L28" s="3">
        <v>12</v>
      </c>
      <c r="M28" s="2" t="s">
        <v>60</v>
      </c>
      <c r="N28" s="2"/>
      <c r="O28" s="5">
        <v>1616</v>
      </c>
      <c r="P28" s="10"/>
      <c r="Q28" s="10"/>
      <c r="R28" s="10"/>
      <c r="S28" s="10"/>
      <c r="T28" s="10"/>
      <c r="U28" s="10">
        <v>121</v>
      </c>
      <c r="V28" s="10">
        <v>350</v>
      </c>
      <c r="W28" s="10">
        <v>240</v>
      </c>
      <c r="X28" s="10">
        <v>340</v>
      </c>
      <c r="Y28" s="10">
        <v>396</v>
      </c>
      <c r="Z28" s="10">
        <v>169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</row>
    <row r="29" spans="1:57" ht="66" customHeight="1" x14ac:dyDescent="0.25">
      <c r="A29" t="e">
        <f>_xlfn.CONCAT(C29,E29,F29,G29,#REF!)</f>
        <v>#REF!</v>
      </c>
      <c r="B29" s="1"/>
      <c r="C29" s="2" t="s">
        <v>125</v>
      </c>
      <c r="D29" s="2" t="s">
        <v>126</v>
      </c>
      <c r="E29" s="2" t="s">
        <v>83</v>
      </c>
      <c r="F29" s="2" t="s">
        <v>100</v>
      </c>
      <c r="G29" s="2" t="s">
        <v>127</v>
      </c>
      <c r="H29" s="2" t="s">
        <v>101</v>
      </c>
      <c r="I29" s="2" t="s">
        <v>102</v>
      </c>
      <c r="J29" s="2" t="s">
        <v>70</v>
      </c>
      <c r="K29" s="2" t="s">
        <v>128</v>
      </c>
      <c r="L29" s="3">
        <v>12</v>
      </c>
      <c r="M29" s="2"/>
      <c r="N29" s="2"/>
      <c r="O29" s="5">
        <v>1080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</row>
    <row r="30" spans="1:57" ht="66" customHeight="1" x14ac:dyDescent="0.25">
      <c r="A30" t="e">
        <f>_xlfn.CONCAT(C30,E30,F30,G30,#REF!)</f>
        <v>#REF!</v>
      </c>
      <c r="B30" s="1"/>
      <c r="C30" s="2" t="s">
        <v>125</v>
      </c>
      <c r="D30" s="2" t="s">
        <v>126</v>
      </c>
      <c r="E30" s="2" t="s">
        <v>129</v>
      </c>
      <c r="F30" s="2" t="s">
        <v>100</v>
      </c>
      <c r="G30" s="2" t="s">
        <v>55</v>
      </c>
      <c r="H30" s="2" t="s">
        <v>101</v>
      </c>
      <c r="I30" s="2" t="s">
        <v>102</v>
      </c>
      <c r="J30" s="2" t="s">
        <v>70</v>
      </c>
      <c r="K30" s="2" t="s">
        <v>59</v>
      </c>
      <c r="L30" s="3">
        <v>1</v>
      </c>
      <c r="M30" s="2"/>
      <c r="N30" s="2"/>
      <c r="O30" s="5">
        <v>49</v>
      </c>
      <c r="P30" s="10"/>
      <c r="Q30" s="10"/>
      <c r="R30" s="10"/>
      <c r="S30" s="10"/>
      <c r="T30" s="10"/>
      <c r="U30" s="10">
        <v>2</v>
      </c>
      <c r="V30" s="10"/>
      <c r="W30" s="10"/>
      <c r="X30" s="10"/>
      <c r="Y30" s="10">
        <v>47</v>
      </c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</row>
    <row r="31" spans="1:57" ht="66" customHeight="1" x14ac:dyDescent="0.25">
      <c r="A31" t="e">
        <f>_xlfn.CONCAT(C31,E31,F31,G31,#REF!)</f>
        <v>#REF!</v>
      </c>
      <c r="B31" s="1"/>
      <c r="C31" s="2" t="s">
        <v>125</v>
      </c>
      <c r="D31" s="2" t="s">
        <v>126</v>
      </c>
      <c r="E31" s="2" t="s">
        <v>129</v>
      </c>
      <c r="F31" s="2" t="s">
        <v>54</v>
      </c>
      <c r="G31" s="2" t="s">
        <v>55</v>
      </c>
      <c r="H31" s="2" t="s">
        <v>101</v>
      </c>
      <c r="I31" s="2" t="s">
        <v>102</v>
      </c>
      <c r="J31" s="2" t="s">
        <v>70</v>
      </c>
      <c r="K31" s="2" t="s">
        <v>59</v>
      </c>
      <c r="L31" s="3">
        <v>12</v>
      </c>
      <c r="M31" s="2" t="s">
        <v>60</v>
      </c>
      <c r="N31" s="2"/>
      <c r="O31" s="5">
        <v>861</v>
      </c>
      <c r="P31" s="10"/>
      <c r="Q31" s="10"/>
      <c r="R31" s="10"/>
      <c r="S31" s="10"/>
      <c r="T31" s="10"/>
      <c r="U31" s="10">
        <v>36</v>
      </c>
      <c r="V31" s="10">
        <v>173</v>
      </c>
      <c r="W31" s="10">
        <v>176</v>
      </c>
      <c r="X31" s="10">
        <v>175</v>
      </c>
      <c r="Y31" s="10">
        <v>192</v>
      </c>
      <c r="Z31" s="10">
        <v>109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</row>
    <row r="32" spans="1:57" ht="66" customHeight="1" x14ac:dyDescent="0.25">
      <c r="A32" t="e">
        <f>_xlfn.CONCAT(C32,E32,F32,G32,#REF!)</f>
        <v>#REF!</v>
      </c>
      <c r="B32" s="1"/>
      <c r="C32" s="2" t="s">
        <v>130</v>
      </c>
      <c r="D32" s="2" t="s">
        <v>131</v>
      </c>
      <c r="E32" s="2" t="s">
        <v>109</v>
      </c>
      <c r="F32" s="2" t="s">
        <v>88</v>
      </c>
      <c r="G32" s="2" t="s">
        <v>55</v>
      </c>
      <c r="H32" s="2" t="s">
        <v>132</v>
      </c>
      <c r="I32" s="2" t="s">
        <v>102</v>
      </c>
      <c r="J32" s="2" t="s">
        <v>70</v>
      </c>
      <c r="K32" s="2" t="s">
        <v>59</v>
      </c>
      <c r="L32" s="3">
        <v>6</v>
      </c>
      <c r="M32" s="2"/>
      <c r="N32" s="2"/>
      <c r="O32" s="5">
        <v>240</v>
      </c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>
        <v>42</v>
      </c>
      <c r="AY32" s="10"/>
      <c r="AZ32" s="10">
        <v>78</v>
      </c>
      <c r="BA32" s="10"/>
      <c r="BB32" s="10">
        <v>78</v>
      </c>
      <c r="BC32" s="10"/>
      <c r="BD32" s="10">
        <v>42</v>
      </c>
      <c r="BE32" s="10"/>
    </row>
    <row r="33" spans="1:57" ht="66" customHeight="1" x14ac:dyDescent="0.25">
      <c r="A33" t="e">
        <f>_xlfn.CONCAT(C33,E33,F33,G33,#REF!)</f>
        <v>#REF!</v>
      </c>
      <c r="B33" s="1"/>
      <c r="C33" s="2" t="s">
        <v>133</v>
      </c>
      <c r="D33" s="2" t="s">
        <v>134</v>
      </c>
      <c r="E33" s="2" t="s">
        <v>135</v>
      </c>
      <c r="F33" s="2" t="s">
        <v>54</v>
      </c>
      <c r="G33" s="2" t="s">
        <v>55</v>
      </c>
      <c r="H33" s="2" t="s">
        <v>73</v>
      </c>
      <c r="I33" s="2" t="s">
        <v>102</v>
      </c>
      <c r="J33" s="2" t="s">
        <v>70</v>
      </c>
      <c r="K33" s="2" t="s">
        <v>59</v>
      </c>
      <c r="L33" s="3">
        <v>12</v>
      </c>
      <c r="M33" s="2" t="s">
        <v>113</v>
      </c>
      <c r="N33" s="4">
        <v>19.989999999999998</v>
      </c>
      <c r="O33" s="5">
        <v>0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</row>
    <row r="34" spans="1:57" ht="66" customHeight="1" x14ac:dyDescent="0.25">
      <c r="A34" t="e">
        <f>_xlfn.CONCAT(C34,E34,F34,G34,#REF!)</f>
        <v>#REF!</v>
      </c>
      <c r="B34" s="1"/>
      <c r="C34" s="2" t="s">
        <v>136</v>
      </c>
      <c r="D34" s="2" t="s">
        <v>137</v>
      </c>
      <c r="E34" s="2" t="s">
        <v>138</v>
      </c>
      <c r="F34" s="2" t="s">
        <v>139</v>
      </c>
      <c r="G34" s="2" t="s">
        <v>140</v>
      </c>
      <c r="H34" s="2" t="s">
        <v>141</v>
      </c>
      <c r="I34" s="2" t="s">
        <v>102</v>
      </c>
      <c r="J34" s="2" t="s">
        <v>70</v>
      </c>
      <c r="K34" s="2" t="s">
        <v>142</v>
      </c>
      <c r="L34" s="3">
        <v>6</v>
      </c>
      <c r="M34" s="2"/>
      <c r="N34" s="2"/>
      <c r="O34" s="5">
        <v>1008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</row>
    <row r="35" spans="1:57" ht="66" customHeight="1" x14ac:dyDescent="0.25">
      <c r="A35" t="e">
        <f>_xlfn.CONCAT(C35,E35,F35,G35,#REF!)</f>
        <v>#REF!</v>
      </c>
      <c r="B35" s="1"/>
      <c r="C35" s="2" t="s">
        <v>143</v>
      </c>
      <c r="D35" s="2" t="s">
        <v>131</v>
      </c>
      <c r="E35" s="2" t="s">
        <v>144</v>
      </c>
      <c r="F35" s="2" t="s">
        <v>145</v>
      </c>
      <c r="G35" s="2" t="s">
        <v>146</v>
      </c>
      <c r="H35" s="2" t="s">
        <v>132</v>
      </c>
      <c r="I35" s="2" t="s">
        <v>102</v>
      </c>
      <c r="J35" s="2" t="s">
        <v>70</v>
      </c>
      <c r="K35" s="2" t="s">
        <v>147</v>
      </c>
      <c r="L35" s="3">
        <v>12</v>
      </c>
      <c r="M35" s="2" t="s">
        <v>74</v>
      </c>
      <c r="N35" s="2"/>
      <c r="O35" s="5">
        <v>1380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</row>
    <row r="36" spans="1:57" ht="66" customHeight="1" x14ac:dyDescent="0.25">
      <c r="A36" t="e">
        <f>_xlfn.CONCAT(C36,E36,F36,G36,#REF!)</f>
        <v>#REF!</v>
      </c>
      <c r="B36" s="1"/>
      <c r="C36" s="2" t="s">
        <v>148</v>
      </c>
      <c r="D36" s="2" t="s">
        <v>149</v>
      </c>
      <c r="E36" s="2" t="s">
        <v>109</v>
      </c>
      <c r="F36" s="2" t="s">
        <v>54</v>
      </c>
      <c r="G36" s="2" t="s">
        <v>55</v>
      </c>
      <c r="H36" s="2" t="s">
        <v>150</v>
      </c>
      <c r="I36" s="2" t="s">
        <v>102</v>
      </c>
      <c r="J36" s="2" t="s">
        <v>70</v>
      </c>
      <c r="K36" s="2" t="s">
        <v>59</v>
      </c>
      <c r="L36" s="3">
        <v>12</v>
      </c>
      <c r="M36" s="2" t="s">
        <v>113</v>
      </c>
      <c r="N36" s="4">
        <v>34.99</v>
      </c>
      <c r="O36" s="5">
        <v>864</v>
      </c>
      <c r="P36" s="10"/>
      <c r="Q36" s="10"/>
      <c r="R36" s="10"/>
      <c r="S36" s="10"/>
      <c r="T36" s="10"/>
      <c r="U36" s="10">
        <v>72</v>
      </c>
      <c r="V36" s="10">
        <v>180</v>
      </c>
      <c r="W36" s="10">
        <v>180</v>
      </c>
      <c r="X36" s="10">
        <v>180</v>
      </c>
      <c r="Y36" s="10">
        <v>180</v>
      </c>
      <c r="Z36" s="10">
        <v>72</v>
      </c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</row>
    <row r="37" spans="1:57" ht="66" customHeight="1" x14ac:dyDescent="0.25">
      <c r="A37" t="e">
        <f>_xlfn.CONCAT(C37,E37,F37,G37,#REF!)</f>
        <v>#REF!</v>
      </c>
      <c r="B37" s="1"/>
      <c r="C37" s="2" t="s">
        <v>148</v>
      </c>
      <c r="D37" s="2" t="s">
        <v>149</v>
      </c>
      <c r="E37" s="2" t="s">
        <v>109</v>
      </c>
      <c r="F37" s="2" t="s">
        <v>54</v>
      </c>
      <c r="G37" s="2" t="s">
        <v>55</v>
      </c>
      <c r="H37" s="2" t="s">
        <v>150</v>
      </c>
      <c r="I37" s="2" t="s">
        <v>102</v>
      </c>
      <c r="J37" s="2" t="s">
        <v>70</v>
      </c>
      <c r="K37" s="2" t="s">
        <v>59</v>
      </c>
      <c r="L37" s="3">
        <v>12</v>
      </c>
      <c r="M37" s="2" t="s">
        <v>113</v>
      </c>
      <c r="N37" s="4">
        <v>34.99</v>
      </c>
      <c r="O37" s="5">
        <v>1200</v>
      </c>
      <c r="P37" s="10"/>
      <c r="Q37" s="10"/>
      <c r="R37" s="10"/>
      <c r="S37" s="10"/>
      <c r="T37" s="10"/>
      <c r="U37" s="10">
        <v>120</v>
      </c>
      <c r="V37" s="10">
        <v>240</v>
      </c>
      <c r="W37" s="10">
        <v>240</v>
      </c>
      <c r="X37" s="10">
        <v>240</v>
      </c>
      <c r="Y37" s="10">
        <v>240</v>
      </c>
      <c r="Z37" s="10">
        <v>120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</row>
    <row r="38" spans="1:57" ht="66" customHeight="1" x14ac:dyDescent="0.25">
      <c r="A38" t="e">
        <f>_xlfn.CONCAT(C38,E38,F38,G38,#REF!)</f>
        <v>#REF!</v>
      </c>
      <c r="B38" s="1"/>
      <c r="C38" s="2" t="s">
        <v>148</v>
      </c>
      <c r="D38" s="2" t="s">
        <v>149</v>
      </c>
      <c r="E38" s="2" t="s">
        <v>75</v>
      </c>
      <c r="F38" s="2" t="s">
        <v>54</v>
      </c>
      <c r="G38" s="2" t="s">
        <v>55</v>
      </c>
      <c r="H38" s="2" t="s">
        <v>150</v>
      </c>
      <c r="I38" s="2" t="s">
        <v>102</v>
      </c>
      <c r="J38" s="2" t="s">
        <v>70</v>
      </c>
      <c r="K38" s="2" t="s">
        <v>59</v>
      </c>
      <c r="L38" s="3">
        <v>12</v>
      </c>
      <c r="M38" s="2" t="s">
        <v>113</v>
      </c>
      <c r="N38" s="4">
        <v>34.99</v>
      </c>
      <c r="O38" s="5">
        <v>384</v>
      </c>
      <c r="P38" s="10"/>
      <c r="Q38" s="10"/>
      <c r="R38" s="10"/>
      <c r="S38" s="10"/>
      <c r="T38" s="10"/>
      <c r="U38" s="10">
        <v>36</v>
      </c>
      <c r="V38" s="10">
        <v>84</v>
      </c>
      <c r="W38" s="10">
        <v>84</v>
      </c>
      <c r="X38" s="10">
        <v>84</v>
      </c>
      <c r="Y38" s="10">
        <v>60</v>
      </c>
      <c r="Z38" s="10">
        <v>36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</row>
    <row r="39" spans="1:57" ht="66" customHeight="1" x14ac:dyDescent="0.25">
      <c r="A39" t="e">
        <f>_xlfn.CONCAT(C39,E39,F39,G39,#REF!)</f>
        <v>#REF!</v>
      </c>
      <c r="B39" s="1"/>
      <c r="C39" s="2" t="s">
        <v>148</v>
      </c>
      <c r="D39" s="2" t="s">
        <v>149</v>
      </c>
      <c r="E39" s="2" t="s">
        <v>75</v>
      </c>
      <c r="F39" s="2" t="s">
        <v>54</v>
      </c>
      <c r="G39" s="2" t="s">
        <v>55</v>
      </c>
      <c r="H39" s="2" t="s">
        <v>150</v>
      </c>
      <c r="I39" s="2" t="s">
        <v>102</v>
      </c>
      <c r="J39" s="2" t="s">
        <v>70</v>
      </c>
      <c r="K39" s="2" t="s">
        <v>59</v>
      </c>
      <c r="L39" s="3">
        <v>12</v>
      </c>
      <c r="M39" s="2" t="s">
        <v>113</v>
      </c>
      <c r="N39" s="4">
        <v>34.99</v>
      </c>
      <c r="O39" s="5">
        <v>1080</v>
      </c>
      <c r="P39" s="10"/>
      <c r="Q39" s="10"/>
      <c r="R39" s="10"/>
      <c r="S39" s="10"/>
      <c r="T39" s="10"/>
      <c r="U39" s="10">
        <v>96</v>
      </c>
      <c r="V39" s="10">
        <v>216</v>
      </c>
      <c r="W39" s="10">
        <v>216</v>
      </c>
      <c r="X39" s="10">
        <v>216</v>
      </c>
      <c r="Y39" s="10">
        <v>240</v>
      </c>
      <c r="Z39" s="10">
        <v>96</v>
      </c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</row>
    <row r="40" spans="1:57" ht="66" customHeight="1" x14ac:dyDescent="0.25">
      <c r="A40" t="e">
        <f>_xlfn.CONCAT(C40,E40,F40,G40,#REF!)</f>
        <v>#REF!</v>
      </c>
      <c r="B40" s="1"/>
      <c r="C40" s="2" t="s">
        <v>148</v>
      </c>
      <c r="D40" s="2" t="s">
        <v>149</v>
      </c>
      <c r="E40" s="2" t="s">
        <v>151</v>
      </c>
      <c r="F40" s="2" t="s">
        <v>54</v>
      </c>
      <c r="G40" s="2" t="s">
        <v>55</v>
      </c>
      <c r="H40" s="2" t="s">
        <v>150</v>
      </c>
      <c r="I40" s="2" t="s">
        <v>102</v>
      </c>
      <c r="J40" s="2" t="s">
        <v>70</v>
      </c>
      <c r="K40" s="2" t="s">
        <v>59</v>
      </c>
      <c r="L40" s="3">
        <v>12</v>
      </c>
      <c r="M40" s="2" t="s">
        <v>113</v>
      </c>
      <c r="N40" s="4">
        <v>34.99</v>
      </c>
      <c r="O40" s="5">
        <v>384</v>
      </c>
      <c r="P40" s="10"/>
      <c r="Q40" s="10"/>
      <c r="R40" s="10"/>
      <c r="S40" s="10"/>
      <c r="T40" s="10"/>
      <c r="U40" s="10">
        <v>36</v>
      </c>
      <c r="V40" s="10">
        <v>84</v>
      </c>
      <c r="W40" s="10">
        <v>84</v>
      </c>
      <c r="X40" s="10">
        <v>84</v>
      </c>
      <c r="Y40" s="10">
        <v>60</v>
      </c>
      <c r="Z40" s="10">
        <v>36</v>
      </c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</row>
    <row r="41" spans="1:57" ht="66" customHeight="1" x14ac:dyDescent="0.25">
      <c r="A41" t="e">
        <f>_xlfn.CONCAT(C41,E41,F41,G41,#REF!)</f>
        <v>#REF!</v>
      </c>
      <c r="B41" s="1"/>
      <c r="C41" s="2" t="s">
        <v>148</v>
      </c>
      <c r="D41" s="2" t="s">
        <v>149</v>
      </c>
      <c r="E41" s="2" t="s">
        <v>151</v>
      </c>
      <c r="F41" s="2" t="s">
        <v>54</v>
      </c>
      <c r="G41" s="2" t="s">
        <v>55</v>
      </c>
      <c r="H41" s="2" t="s">
        <v>150</v>
      </c>
      <c r="I41" s="2" t="s">
        <v>102</v>
      </c>
      <c r="J41" s="2" t="s">
        <v>70</v>
      </c>
      <c r="K41" s="2" t="s">
        <v>59</v>
      </c>
      <c r="L41" s="3">
        <v>12</v>
      </c>
      <c r="M41" s="2" t="s">
        <v>113</v>
      </c>
      <c r="N41" s="4">
        <v>34.99</v>
      </c>
      <c r="O41" s="5">
        <v>1080</v>
      </c>
      <c r="P41" s="10"/>
      <c r="Q41" s="10"/>
      <c r="R41" s="10"/>
      <c r="S41" s="10"/>
      <c r="T41" s="10"/>
      <c r="U41" s="10">
        <v>96</v>
      </c>
      <c r="V41" s="10">
        <v>216</v>
      </c>
      <c r="W41" s="10">
        <v>216</v>
      </c>
      <c r="X41" s="10">
        <v>216</v>
      </c>
      <c r="Y41" s="10">
        <v>240</v>
      </c>
      <c r="Z41" s="10">
        <v>96</v>
      </c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</row>
    <row r="42" spans="1:57" ht="66" customHeight="1" x14ac:dyDescent="0.25">
      <c r="A42" t="e">
        <f>_xlfn.CONCAT(C42,E42,F42,G42,#REF!)</f>
        <v>#REF!</v>
      </c>
      <c r="B42" s="1"/>
      <c r="C42" s="2" t="s">
        <v>152</v>
      </c>
      <c r="D42" s="2" t="s">
        <v>153</v>
      </c>
      <c r="E42" s="2" t="s">
        <v>109</v>
      </c>
      <c r="F42" s="2" t="s">
        <v>54</v>
      </c>
      <c r="G42" s="2" t="s">
        <v>55</v>
      </c>
      <c r="H42" s="2" t="s">
        <v>73</v>
      </c>
      <c r="I42" s="2" t="s">
        <v>102</v>
      </c>
      <c r="J42" s="2" t="s">
        <v>70</v>
      </c>
      <c r="K42" s="2" t="s">
        <v>59</v>
      </c>
      <c r="L42" s="3">
        <v>12</v>
      </c>
      <c r="M42" s="2" t="s">
        <v>113</v>
      </c>
      <c r="N42" s="4">
        <v>24.99</v>
      </c>
      <c r="O42" s="5">
        <v>0</v>
      </c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</row>
    <row r="43" spans="1:57" ht="66" customHeight="1" x14ac:dyDescent="0.25">
      <c r="A43" t="e">
        <f>_xlfn.CONCAT(C43,E43,F43,G43,#REF!)</f>
        <v>#REF!</v>
      </c>
      <c r="B43" s="1"/>
      <c r="C43" s="2" t="s">
        <v>154</v>
      </c>
      <c r="D43" s="2" t="s">
        <v>153</v>
      </c>
      <c r="E43" s="2" t="s">
        <v>155</v>
      </c>
      <c r="F43" s="2" t="s">
        <v>54</v>
      </c>
      <c r="G43" s="2" t="s">
        <v>55</v>
      </c>
      <c r="H43" s="2" t="s">
        <v>73</v>
      </c>
      <c r="I43" s="2" t="s">
        <v>102</v>
      </c>
      <c r="J43" s="2" t="s">
        <v>70</v>
      </c>
      <c r="K43" s="2" t="s">
        <v>59</v>
      </c>
      <c r="L43" s="3">
        <v>12</v>
      </c>
      <c r="M43" s="2" t="s">
        <v>113</v>
      </c>
      <c r="N43" s="4">
        <v>24.99</v>
      </c>
      <c r="O43" s="5">
        <v>0</v>
      </c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</row>
    <row r="44" spans="1:57" ht="66" customHeight="1" x14ac:dyDescent="0.25">
      <c r="A44" t="e">
        <f>_xlfn.CONCAT(C44,E44,F44,G44,#REF!)</f>
        <v>#REF!</v>
      </c>
      <c r="B44" s="1"/>
      <c r="C44" s="2" t="s">
        <v>156</v>
      </c>
      <c r="D44" s="2" t="s">
        <v>157</v>
      </c>
      <c r="E44" s="2" t="s">
        <v>155</v>
      </c>
      <c r="F44" s="2" t="s">
        <v>54</v>
      </c>
      <c r="G44" s="2" t="s">
        <v>55</v>
      </c>
      <c r="H44" s="2" t="s">
        <v>73</v>
      </c>
      <c r="I44" s="2" t="s">
        <v>102</v>
      </c>
      <c r="J44" s="2" t="s">
        <v>70</v>
      </c>
      <c r="K44" s="2" t="s">
        <v>59</v>
      </c>
      <c r="L44" s="3">
        <v>12</v>
      </c>
      <c r="M44" s="2" t="s">
        <v>113</v>
      </c>
      <c r="N44" s="4">
        <v>19.989999999999998</v>
      </c>
      <c r="O44" s="5">
        <v>1560</v>
      </c>
      <c r="P44" s="10"/>
      <c r="Q44" s="10"/>
      <c r="R44" s="10"/>
      <c r="S44" s="10"/>
      <c r="T44" s="10"/>
      <c r="U44" s="10">
        <v>300</v>
      </c>
      <c r="V44" s="10">
        <v>300</v>
      </c>
      <c r="W44" s="10">
        <v>300</v>
      </c>
      <c r="X44" s="10">
        <v>300</v>
      </c>
      <c r="Y44" s="10">
        <v>180</v>
      </c>
      <c r="Z44" s="10">
        <v>180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</row>
    <row r="45" spans="1:57" ht="66" customHeight="1" x14ac:dyDescent="0.25">
      <c r="A45" t="e">
        <f>_xlfn.CONCAT(C45,E45,F45,G45,#REF!)</f>
        <v>#REF!</v>
      </c>
      <c r="B45" s="1"/>
      <c r="C45" s="2" t="s">
        <v>156</v>
      </c>
      <c r="D45" s="2" t="s">
        <v>157</v>
      </c>
      <c r="E45" s="2" t="s">
        <v>155</v>
      </c>
      <c r="F45" s="2" t="s">
        <v>54</v>
      </c>
      <c r="G45" s="2" t="s">
        <v>55</v>
      </c>
      <c r="H45" s="2" t="s">
        <v>73</v>
      </c>
      <c r="I45" s="2" t="s">
        <v>102</v>
      </c>
      <c r="J45" s="2" t="s">
        <v>70</v>
      </c>
      <c r="K45" s="2" t="s">
        <v>59</v>
      </c>
      <c r="L45" s="3">
        <v>12</v>
      </c>
      <c r="M45" s="2" t="s">
        <v>113</v>
      </c>
      <c r="N45" s="4">
        <v>19.989999999999998</v>
      </c>
      <c r="O45" s="5">
        <v>0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</row>
    <row r="46" spans="1:57" ht="66" customHeight="1" x14ac:dyDescent="0.25">
      <c r="A46" t="e">
        <f>_xlfn.CONCAT(C46,E46,F46,G46,#REF!)</f>
        <v>#REF!</v>
      </c>
      <c r="B46" s="1"/>
      <c r="C46" s="2" t="s">
        <v>158</v>
      </c>
      <c r="D46" s="2" t="s">
        <v>159</v>
      </c>
      <c r="E46" s="2" t="s">
        <v>117</v>
      </c>
      <c r="F46" s="2" t="s">
        <v>160</v>
      </c>
      <c r="G46" s="2" t="s">
        <v>161</v>
      </c>
      <c r="H46" s="2" t="s">
        <v>85</v>
      </c>
      <c r="I46" s="2" t="s">
        <v>102</v>
      </c>
      <c r="J46" s="2" t="s">
        <v>70</v>
      </c>
      <c r="K46" s="2" t="s">
        <v>162</v>
      </c>
      <c r="L46" s="3">
        <v>12</v>
      </c>
      <c r="M46" s="2" t="s">
        <v>163</v>
      </c>
      <c r="N46" s="2"/>
      <c r="O46" s="5">
        <v>528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</row>
    <row r="47" spans="1:57" ht="66" customHeight="1" x14ac:dyDescent="0.25">
      <c r="A47" t="e">
        <f>_xlfn.CONCAT(C47,E47,F47,G47,#REF!)</f>
        <v>#REF!</v>
      </c>
      <c r="B47" s="1"/>
      <c r="C47" s="2" t="s">
        <v>164</v>
      </c>
      <c r="D47" s="2" t="s">
        <v>165</v>
      </c>
      <c r="E47" s="2" t="s">
        <v>166</v>
      </c>
      <c r="F47" s="2" t="s">
        <v>167</v>
      </c>
      <c r="G47" s="2" t="s">
        <v>168</v>
      </c>
      <c r="H47" s="2" t="s">
        <v>85</v>
      </c>
      <c r="I47" s="2" t="s">
        <v>102</v>
      </c>
      <c r="J47" s="2" t="s">
        <v>70</v>
      </c>
      <c r="K47" s="2" t="s">
        <v>169</v>
      </c>
      <c r="L47" s="3">
        <v>3</v>
      </c>
      <c r="M47" s="2" t="s">
        <v>74</v>
      </c>
      <c r="N47" s="2"/>
      <c r="O47" s="5">
        <v>457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</row>
    <row r="48" spans="1:57" ht="66" customHeight="1" x14ac:dyDescent="0.25">
      <c r="A48" t="e">
        <f>_xlfn.CONCAT(C48,E48,F48,G48,#REF!)</f>
        <v>#REF!</v>
      </c>
      <c r="B48" s="1"/>
      <c r="C48" s="2" t="s">
        <v>170</v>
      </c>
      <c r="D48" s="2" t="s">
        <v>171</v>
      </c>
      <c r="E48" s="2" t="s">
        <v>109</v>
      </c>
      <c r="F48" s="2" t="s">
        <v>172</v>
      </c>
      <c r="G48" s="2" t="s">
        <v>105</v>
      </c>
      <c r="H48" s="2" t="s">
        <v>73</v>
      </c>
      <c r="I48" s="2" t="s">
        <v>102</v>
      </c>
      <c r="J48" s="2" t="s">
        <v>70</v>
      </c>
      <c r="K48" s="2" t="s">
        <v>106</v>
      </c>
      <c r="L48" s="3">
        <v>12</v>
      </c>
      <c r="M48" s="2" t="s">
        <v>60</v>
      </c>
      <c r="N48" s="2"/>
      <c r="O48" s="5">
        <v>2028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</row>
    <row r="49" spans="1:57" ht="66" customHeight="1" x14ac:dyDescent="0.25">
      <c r="A49" t="e">
        <f>_xlfn.CONCAT(C49,E49,F49,G49,#REF!)</f>
        <v>#REF!</v>
      </c>
      <c r="B49" s="1"/>
      <c r="C49" s="2" t="s">
        <v>170</v>
      </c>
      <c r="D49" s="2" t="s">
        <v>171</v>
      </c>
      <c r="E49" s="2" t="s">
        <v>173</v>
      </c>
      <c r="F49" s="2" t="s">
        <v>172</v>
      </c>
      <c r="G49" s="2" t="s">
        <v>105</v>
      </c>
      <c r="H49" s="2" t="s">
        <v>73</v>
      </c>
      <c r="I49" s="2" t="s">
        <v>102</v>
      </c>
      <c r="J49" s="2" t="s">
        <v>70</v>
      </c>
      <c r="K49" s="2" t="s">
        <v>106</v>
      </c>
      <c r="L49" s="3">
        <v>12</v>
      </c>
      <c r="M49" s="2" t="s">
        <v>60</v>
      </c>
      <c r="N49" s="2"/>
      <c r="O49" s="5">
        <v>972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</row>
    <row r="50" spans="1:57" ht="66" customHeight="1" x14ac:dyDescent="0.25">
      <c r="A50" t="e">
        <f>_xlfn.CONCAT(C50,E50,F50,G50,#REF!)</f>
        <v>#REF!</v>
      </c>
      <c r="B50" s="1"/>
      <c r="C50" s="2" t="s">
        <v>174</v>
      </c>
      <c r="D50" s="2" t="s">
        <v>175</v>
      </c>
      <c r="E50" s="2" t="s">
        <v>109</v>
      </c>
      <c r="F50" s="2" t="s">
        <v>167</v>
      </c>
      <c r="G50" s="2" t="s">
        <v>168</v>
      </c>
      <c r="H50" s="2" t="s">
        <v>119</v>
      </c>
      <c r="I50" s="2" t="s">
        <v>102</v>
      </c>
      <c r="J50" s="2" t="s">
        <v>70</v>
      </c>
      <c r="K50" s="2" t="s">
        <v>169</v>
      </c>
      <c r="L50" s="3">
        <v>3</v>
      </c>
      <c r="M50" s="2" t="s">
        <v>74</v>
      </c>
      <c r="N50" s="2"/>
      <c r="O50" s="5">
        <v>648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</row>
    <row r="51" spans="1:57" ht="66" customHeight="1" x14ac:dyDescent="0.25">
      <c r="A51" t="e">
        <f>_xlfn.CONCAT(C51,E51,F51,G51,#REF!)</f>
        <v>#REF!</v>
      </c>
      <c r="B51" s="1"/>
      <c r="C51" s="2" t="s">
        <v>174</v>
      </c>
      <c r="D51" s="2" t="s">
        <v>175</v>
      </c>
      <c r="E51" s="2" t="s">
        <v>109</v>
      </c>
      <c r="F51" s="2" t="s">
        <v>167</v>
      </c>
      <c r="G51" s="2" t="s">
        <v>55</v>
      </c>
      <c r="H51" s="2" t="s">
        <v>119</v>
      </c>
      <c r="I51" s="2" t="s">
        <v>102</v>
      </c>
      <c r="J51" s="2" t="s">
        <v>70</v>
      </c>
      <c r="K51" s="2" t="s">
        <v>169</v>
      </c>
      <c r="L51" s="3">
        <v>3</v>
      </c>
      <c r="M51" s="2" t="s">
        <v>74</v>
      </c>
      <c r="N51" s="2"/>
      <c r="O51" s="5">
        <v>192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</row>
    <row r="52" spans="1:57" ht="66" customHeight="1" x14ac:dyDescent="0.25">
      <c r="A52" t="e">
        <f>_xlfn.CONCAT(C52,E52,F52,G52,#REF!)</f>
        <v>#REF!</v>
      </c>
      <c r="B52" s="1"/>
      <c r="C52" s="2" t="s">
        <v>176</v>
      </c>
      <c r="D52" s="2" t="s">
        <v>177</v>
      </c>
      <c r="E52" s="2" t="s">
        <v>63</v>
      </c>
      <c r="F52" s="2" t="s">
        <v>178</v>
      </c>
      <c r="G52" s="2" t="s">
        <v>55</v>
      </c>
      <c r="H52" s="2" t="s">
        <v>85</v>
      </c>
      <c r="I52" s="2" t="s">
        <v>102</v>
      </c>
      <c r="J52" s="2" t="s">
        <v>70</v>
      </c>
      <c r="K52" s="2" t="s">
        <v>59</v>
      </c>
      <c r="L52" s="3">
        <v>6</v>
      </c>
      <c r="M52" s="2" t="s">
        <v>74</v>
      </c>
      <c r="N52" s="2"/>
      <c r="O52" s="5">
        <v>594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>
        <v>42</v>
      </c>
      <c r="AY52" s="10"/>
      <c r="AZ52" s="10">
        <v>348</v>
      </c>
      <c r="BA52" s="10"/>
      <c r="BB52" s="10"/>
      <c r="BC52" s="10"/>
      <c r="BD52" s="10">
        <v>204</v>
      </c>
      <c r="BE52" s="10"/>
    </row>
    <row r="53" spans="1:57" ht="66" customHeight="1" x14ac:dyDescent="0.25">
      <c r="A53" t="e">
        <f>_xlfn.CONCAT(C53,E53,F53,G53,#REF!)</f>
        <v>#REF!</v>
      </c>
      <c r="B53" s="1"/>
      <c r="C53" s="2" t="s">
        <v>181</v>
      </c>
      <c r="D53" s="2" t="s">
        <v>182</v>
      </c>
      <c r="E53" s="2" t="s">
        <v>109</v>
      </c>
      <c r="F53" s="2" t="s">
        <v>54</v>
      </c>
      <c r="G53" s="2" t="s">
        <v>55</v>
      </c>
      <c r="H53" s="2" t="s">
        <v>85</v>
      </c>
      <c r="I53" s="2" t="s">
        <v>180</v>
      </c>
      <c r="J53" s="2" t="s">
        <v>70</v>
      </c>
      <c r="K53" s="2" t="s">
        <v>59</v>
      </c>
      <c r="L53" s="3">
        <v>12</v>
      </c>
      <c r="M53" s="2"/>
      <c r="N53" s="2"/>
      <c r="O53" s="5">
        <v>3586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>
        <v>156</v>
      </c>
      <c r="AR53" s="10">
        <v>1342</v>
      </c>
      <c r="AS53" s="10">
        <v>1335</v>
      </c>
      <c r="AT53" s="10"/>
      <c r="AU53" s="10">
        <v>733</v>
      </c>
      <c r="AV53" s="10"/>
      <c r="AW53" s="10"/>
      <c r="AX53" s="10"/>
      <c r="AY53" s="10"/>
      <c r="AZ53" s="10"/>
      <c r="BA53" s="10"/>
      <c r="BB53" s="10"/>
      <c r="BC53" s="10"/>
      <c r="BD53" s="10"/>
      <c r="BE53" s="10"/>
    </row>
    <row r="54" spans="1:57" ht="66" customHeight="1" x14ac:dyDescent="0.25">
      <c r="A54" t="e">
        <f>_xlfn.CONCAT(C54,E54,F54,G54,#REF!)</f>
        <v>#REF!</v>
      </c>
      <c r="B54" s="1"/>
      <c r="C54" s="2" t="s">
        <v>181</v>
      </c>
      <c r="D54" s="2" t="s">
        <v>182</v>
      </c>
      <c r="E54" s="2" t="s">
        <v>63</v>
      </c>
      <c r="F54" s="2" t="s">
        <v>54</v>
      </c>
      <c r="G54" s="2" t="s">
        <v>55</v>
      </c>
      <c r="H54" s="2" t="s">
        <v>85</v>
      </c>
      <c r="I54" s="2" t="s">
        <v>180</v>
      </c>
      <c r="J54" s="2" t="s">
        <v>70</v>
      </c>
      <c r="K54" s="2" t="s">
        <v>59</v>
      </c>
      <c r="L54" s="3">
        <v>12</v>
      </c>
      <c r="M54" s="2"/>
      <c r="N54" s="2"/>
      <c r="O54" s="5">
        <v>2375</v>
      </c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>
        <v>108</v>
      </c>
      <c r="AR54" s="10">
        <v>1072</v>
      </c>
      <c r="AS54" s="10">
        <v>691</v>
      </c>
      <c r="AT54" s="10"/>
      <c r="AU54" s="10">
        <v>504</v>
      </c>
      <c r="AV54" s="10"/>
      <c r="AW54" s="10"/>
      <c r="AX54" s="10"/>
      <c r="AY54" s="10"/>
      <c r="AZ54" s="10"/>
      <c r="BA54" s="10"/>
      <c r="BB54" s="10"/>
      <c r="BC54" s="10"/>
      <c r="BD54" s="10"/>
      <c r="BE54" s="10"/>
    </row>
    <row r="55" spans="1:57" ht="66" customHeight="1" x14ac:dyDescent="0.25">
      <c r="A55" t="e">
        <f>_xlfn.CONCAT(C55,E55,F55,G55,#REF!)</f>
        <v>#REF!</v>
      </c>
      <c r="B55" s="1"/>
      <c r="C55" s="2" t="s">
        <v>183</v>
      </c>
      <c r="D55" s="2" t="s">
        <v>184</v>
      </c>
      <c r="E55" s="2" t="s">
        <v>109</v>
      </c>
      <c r="F55" s="2" t="s">
        <v>186</v>
      </c>
      <c r="G55" s="2" t="s">
        <v>55</v>
      </c>
      <c r="H55" s="2" t="s">
        <v>185</v>
      </c>
      <c r="I55" s="2" t="s">
        <v>180</v>
      </c>
      <c r="J55" s="2" t="s">
        <v>70</v>
      </c>
      <c r="K55" s="2" t="s">
        <v>59</v>
      </c>
      <c r="L55" s="3">
        <v>10</v>
      </c>
      <c r="M55" s="2"/>
      <c r="N55" s="4">
        <v>60</v>
      </c>
      <c r="O55" s="5">
        <v>190</v>
      </c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>
        <v>50</v>
      </c>
      <c r="BB55" s="10"/>
      <c r="BC55" s="10">
        <v>50</v>
      </c>
      <c r="BD55" s="10">
        <v>50</v>
      </c>
      <c r="BE55" s="10">
        <v>40</v>
      </c>
    </row>
    <row r="56" spans="1:57" ht="66" customHeight="1" x14ac:dyDescent="0.25">
      <c r="A56" t="e">
        <f>_xlfn.CONCAT(C56,E56,F56,G56,#REF!)</f>
        <v>#REF!</v>
      </c>
      <c r="B56" s="1"/>
      <c r="C56" s="2" t="s">
        <v>183</v>
      </c>
      <c r="D56" s="2" t="s">
        <v>184</v>
      </c>
      <c r="E56" s="2" t="s">
        <v>75</v>
      </c>
      <c r="F56" s="2" t="s">
        <v>186</v>
      </c>
      <c r="G56" s="2" t="s">
        <v>55</v>
      </c>
      <c r="H56" s="2" t="s">
        <v>185</v>
      </c>
      <c r="I56" s="2" t="s">
        <v>180</v>
      </c>
      <c r="J56" s="2" t="s">
        <v>70</v>
      </c>
      <c r="K56" s="2" t="s">
        <v>59</v>
      </c>
      <c r="L56" s="3">
        <v>10</v>
      </c>
      <c r="M56" s="2"/>
      <c r="N56" s="4">
        <v>60</v>
      </c>
      <c r="O56" s="5">
        <v>190</v>
      </c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>
        <v>50</v>
      </c>
      <c r="BB56" s="10"/>
      <c r="BC56" s="10">
        <v>50</v>
      </c>
      <c r="BD56" s="10">
        <v>50</v>
      </c>
      <c r="BE56" s="10">
        <v>40</v>
      </c>
    </row>
    <row r="57" spans="1:57" ht="66" customHeight="1" x14ac:dyDescent="0.25">
      <c r="A57" t="e">
        <f>_xlfn.CONCAT(C57,E57,F57,G57,#REF!)</f>
        <v>#REF!</v>
      </c>
      <c r="B57" s="1"/>
      <c r="C57" s="2" t="s">
        <v>187</v>
      </c>
      <c r="D57" s="2" t="s">
        <v>188</v>
      </c>
      <c r="E57" s="2" t="s">
        <v>109</v>
      </c>
      <c r="F57" s="2" t="s">
        <v>54</v>
      </c>
      <c r="G57" s="2" t="s">
        <v>55</v>
      </c>
      <c r="H57" s="2" t="s">
        <v>150</v>
      </c>
      <c r="I57" s="2" t="s">
        <v>180</v>
      </c>
      <c r="J57" s="2" t="s">
        <v>70</v>
      </c>
      <c r="K57" s="2" t="s">
        <v>59</v>
      </c>
      <c r="L57" s="3">
        <v>12</v>
      </c>
      <c r="M57" s="2" t="s">
        <v>113</v>
      </c>
      <c r="N57" s="4">
        <v>34.99</v>
      </c>
      <c r="O57" s="9">
        <v>936</v>
      </c>
      <c r="P57" s="10"/>
      <c r="Q57" s="10"/>
      <c r="R57" s="10"/>
      <c r="S57" s="10"/>
      <c r="T57" s="10"/>
      <c r="U57" s="10"/>
      <c r="V57" s="10"/>
      <c r="W57" s="10">
        <v>60</v>
      </c>
      <c r="X57" s="10">
        <v>60</v>
      </c>
      <c r="Y57" s="10">
        <v>72</v>
      </c>
      <c r="Z57" s="10">
        <v>240</v>
      </c>
      <c r="AA57" s="10">
        <v>420</v>
      </c>
      <c r="AB57" s="10">
        <v>60</v>
      </c>
      <c r="AC57" s="10">
        <v>24</v>
      </c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</row>
    <row r="58" spans="1:57" ht="66" customHeight="1" x14ac:dyDescent="0.25">
      <c r="A58" t="e">
        <f>_xlfn.CONCAT(C58,E58,F58,G58,#REF!)</f>
        <v>#REF!</v>
      </c>
      <c r="B58" s="1"/>
      <c r="C58" s="2" t="s">
        <v>187</v>
      </c>
      <c r="D58" s="2" t="s">
        <v>188</v>
      </c>
      <c r="E58" s="2" t="s">
        <v>109</v>
      </c>
      <c r="F58" s="2" t="s">
        <v>54</v>
      </c>
      <c r="G58" s="2" t="s">
        <v>55</v>
      </c>
      <c r="H58" s="2" t="s">
        <v>150</v>
      </c>
      <c r="I58" s="2" t="s">
        <v>180</v>
      </c>
      <c r="J58" s="2" t="s">
        <v>70</v>
      </c>
      <c r="K58" s="2" t="s">
        <v>59</v>
      </c>
      <c r="L58" s="3">
        <v>12</v>
      </c>
      <c r="M58" s="2" t="s">
        <v>113</v>
      </c>
      <c r="N58" s="4">
        <v>34.99</v>
      </c>
      <c r="O58" s="9">
        <v>1251</v>
      </c>
      <c r="P58" s="10"/>
      <c r="Q58" s="10"/>
      <c r="R58" s="10"/>
      <c r="S58" s="10"/>
      <c r="T58" s="10"/>
      <c r="U58" s="10"/>
      <c r="V58" s="10"/>
      <c r="W58" s="10">
        <v>117</v>
      </c>
      <c r="X58" s="10">
        <v>111</v>
      </c>
      <c r="Y58" s="10">
        <v>298</v>
      </c>
      <c r="Z58" s="10">
        <v>272</v>
      </c>
      <c r="AA58" s="10">
        <v>137</v>
      </c>
      <c r="AB58" s="10">
        <v>171</v>
      </c>
      <c r="AC58" s="10">
        <v>145</v>
      </c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</row>
    <row r="59" spans="1:57" ht="66" customHeight="1" x14ac:dyDescent="0.25">
      <c r="A59" t="e">
        <f>_xlfn.CONCAT(C59,E59,F59,G59,#REF!)</f>
        <v>#REF!</v>
      </c>
      <c r="B59" s="1"/>
      <c r="C59" s="2" t="s">
        <v>187</v>
      </c>
      <c r="D59" s="2" t="s">
        <v>188</v>
      </c>
      <c r="E59" s="2" t="s">
        <v>63</v>
      </c>
      <c r="F59" s="2" t="s">
        <v>54</v>
      </c>
      <c r="G59" s="2" t="s">
        <v>55</v>
      </c>
      <c r="H59" s="2" t="s">
        <v>150</v>
      </c>
      <c r="I59" s="2" t="s">
        <v>180</v>
      </c>
      <c r="J59" s="2" t="s">
        <v>70</v>
      </c>
      <c r="K59" s="2" t="s">
        <v>59</v>
      </c>
      <c r="L59" s="3">
        <v>12</v>
      </c>
      <c r="M59" s="2" t="s">
        <v>113</v>
      </c>
      <c r="N59" s="4">
        <v>34.99</v>
      </c>
      <c r="O59" s="9">
        <v>384</v>
      </c>
      <c r="P59" s="10"/>
      <c r="Q59" s="10"/>
      <c r="R59" s="10"/>
      <c r="S59" s="10"/>
      <c r="T59" s="10"/>
      <c r="U59" s="10"/>
      <c r="V59" s="10"/>
      <c r="W59" s="10">
        <v>24</v>
      </c>
      <c r="X59" s="10">
        <v>24</v>
      </c>
      <c r="Y59" s="10">
        <v>72</v>
      </c>
      <c r="Z59" s="10">
        <v>108</v>
      </c>
      <c r="AA59" s="10">
        <v>60</v>
      </c>
      <c r="AB59" s="10">
        <v>72</v>
      </c>
      <c r="AC59" s="10">
        <v>24</v>
      </c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</row>
    <row r="60" spans="1:57" ht="66" customHeight="1" x14ac:dyDescent="0.25">
      <c r="A60" t="e">
        <f>_xlfn.CONCAT(C60,E60,F60,G60,#REF!)</f>
        <v>#REF!</v>
      </c>
      <c r="B60" s="1"/>
      <c r="C60" s="2" t="s">
        <v>187</v>
      </c>
      <c r="D60" s="2" t="s">
        <v>188</v>
      </c>
      <c r="E60" s="2" t="s">
        <v>63</v>
      </c>
      <c r="F60" s="2" t="s">
        <v>54</v>
      </c>
      <c r="G60" s="2" t="s">
        <v>55</v>
      </c>
      <c r="H60" s="2" t="s">
        <v>150</v>
      </c>
      <c r="I60" s="2" t="s">
        <v>180</v>
      </c>
      <c r="J60" s="2" t="s">
        <v>70</v>
      </c>
      <c r="K60" s="2" t="s">
        <v>59</v>
      </c>
      <c r="L60" s="3">
        <v>12</v>
      </c>
      <c r="M60" s="2" t="s">
        <v>113</v>
      </c>
      <c r="N60" s="4">
        <v>34.99</v>
      </c>
      <c r="O60" s="9">
        <v>1100</v>
      </c>
      <c r="P60" s="10"/>
      <c r="Q60" s="10"/>
      <c r="R60" s="10"/>
      <c r="S60" s="10"/>
      <c r="T60" s="10"/>
      <c r="U60" s="10"/>
      <c r="V60" s="10"/>
      <c r="W60" s="10">
        <v>75</v>
      </c>
      <c r="X60" s="10">
        <v>82</v>
      </c>
      <c r="Y60" s="10">
        <v>34</v>
      </c>
      <c r="Z60" s="10">
        <v>294</v>
      </c>
      <c r="AA60" s="10">
        <v>352</v>
      </c>
      <c r="AB60" s="10">
        <v>161</v>
      </c>
      <c r="AC60" s="10">
        <v>102</v>
      </c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</row>
    <row r="61" spans="1:57" ht="66" customHeight="1" x14ac:dyDescent="0.25">
      <c r="A61" t="e">
        <f>_xlfn.CONCAT(C61,E61,F61,G61,#REF!)</f>
        <v>#REF!</v>
      </c>
      <c r="B61" s="1"/>
      <c r="C61" s="2" t="s">
        <v>187</v>
      </c>
      <c r="D61" s="2" t="s">
        <v>188</v>
      </c>
      <c r="E61" s="2" t="s">
        <v>75</v>
      </c>
      <c r="F61" s="2" t="s">
        <v>54</v>
      </c>
      <c r="G61" s="2" t="s">
        <v>55</v>
      </c>
      <c r="H61" s="2" t="s">
        <v>150</v>
      </c>
      <c r="I61" s="2" t="s">
        <v>180</v>
      </c>
      <c r="J61" s="2" t="s">
        <v>70</v>
      </c>
      <c r="K61" s="2" t="s">
        <v>59</v>
      </c>
      <c r="L61" s="3">
        <v>12</v>
      </c>
      <c r="M61" s="2" t="s">
        <v>113</v>
      </c>
      <c r="N61" s="4">
        <v>34.99</v>
      </c>
      <c r="O61" s="5">
        <v>768</v>
      </c>
      <c r="P61" s="10"/>
      <c r="Q61" s="10"/>
      <c r="R61" s="10"/>
      <c r="S61" s="10"/>
      <c r="T61" s="10"/>
      <c r="U61" s="10"/>
      <c r="V61" s="10"/>
      <c r="W61" s="10">
        <v>48</v>
      </c>
      <c r="X61" s="10">
        <v>60</v>
      </c>
      <c r="Y61" s="10">
        <v>108</v>
      </c>
      <c r="Z61" s="10">
        <v>204</v>
      </c>
      <c r="AA61" s="10">
        <v>216</v>
      </c>
      <c r="AB61" s="10">
        <v>72</v>
      </c>
      <c r="AC61" s="10">
        <v>60</v>
      </c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</row>
    <row r="62" spans="1:57" ht="66" customHeight="1" x14ac:dyDescent="0.25">
      <c r="A62" t="e">
        <f>_xlfn.CONCAT(C62,E62,F62,G62,#REF!)</f>
        <v>#REF!</v>
      </c>
      <c r="B62" s="1"/>
      <c r="C62" s="2" t="s">
        <v>189</v>
      </c>
      <c r="D62" s="2" t="s">
        <v>190</v>
      </c>
      <c r="E62" s="2" t="s">
        <v>191</v>
      </c>
      <c r="F62" s="2" t="s">
        <v>54</v>
      </c>
      <c r="G62" s="2" t="s">
        <v>55</v>
      </c>
      <c r="H62" s="2" t="s">
        <v>73</v>
      </c>
      <c r="I62" s="2" t="s">
        <v>180</v>
      </c>
      <c r="J62" s="2" t="s">
        <v>70</v>
      </c>
      <c r="K62" s="2" t="s">
        <v>59</v>
      </c>
      <c r="L62" s="3">
        <v>12</v>
      </c>
      <c r="M62" s="2" t="s">
        <v>113</v>
      </c>
      <c r="N62" s="4">
        <v>24.99</v>
      </c>
      <c r="O62" s="5">
        <v>0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</row>
    <row r="63" spans="1:57" ht="66" customHeight="1" x14ac:dyDescent="0.25">
      <c r="A63" t="e">
        <f>_xlfn.CONCAT(C63,E63,F63,G63,#REF!)</f>
        <v>#REF!</v>
      </c>
      <c r="B63" s="1"/>
      <c r="C63" s="2" t="s">
        <v>189</v>
      </c>
      <c r="D63" s="2" t="s">
        <v>190</v>
      </c>
      <c r="E63" s="2" t="s">
        <v>151</v>
      </c>
      <c r="F63" s="2" t="s">
        <v>54</v>
      </c>
      <c r="G63" s="2" t="s">
        <v>55</v>
      </c>
      <c r="H63" s="2" t="s">
        <v>73</v>
      </c>
      <c r="I63" s="2" t="s">
        <v>180</v>
      </c>
      <c r="J63" s="2" t="s">
        <v>70</v>
      </c>
      <c r="K63" s="2" t="s">
        <v>59</v>
      </c>
      <c r="L63" s="3">
        <v>12</v>
      </c>
      <c r="M63" s="2" t="s">
        <v>113</v>
      </c>
      <c r="N63" s="4">
        <v>24.99</v>
      </c>
      <c r="O63" s="5">
        <v>0</v>
      </c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</row>
    <row r="64" spans="1:57" ht="66" customHeight="1" x14ac:dyDescent="0.25">
      <c r="A64" t="e">
        <f>_xlfn.CONCAT(C64,E64,F64,G64,#REF!)</f>
        <v>#REF!</v>
      </c>
      <c r="B64" s="1"/>
      <c r="C64" s="2" t="s">
        <v>192</v>
      </c>
      <c r="D64" s="2" t="s">
        <v>193</v>
      </c>
      <c r="E64" s="2" t="s">
        <v>63</v>
      </c>
      <c r="F64" s="2" t="s">
        <v>54</v>
      </c>
      <c r="G64" s="2" t="s">
        <v>55</v>
      </c>
      <c r="H64" s="2" t="s">
        <v>73</v>
      </c>
      <c r="I64" s="2" t="s">
        <v>180</v>
      </c>
      <c r="J64" s="2" t="s">
        <v>70</v>
      </c>
      <c r="K64" s="2" t="s">
        <v>59</v>
      </c>
      <c r="L64" s="3">
        <v>10</v>
      </c>
      <c r="M64" s="2" t="s">
        <v>113</v>
      </c>
      <c r="N64" s="4">
        <v>22.99</v>
      </c>
      <c r="O64" s="5">
        <v>739</v>
      </c>
      <c r="P64" s="10"/>
      <c r="Q64" s="10"/>
      <c r="R64" s="10"/>
      <c r="S64" s="10"/>
      <c r="T64" s="10"/>
      <c r="U64" s="10"/>
      <c r="V64" s="10"/>
      <c r="W64" s="10">
        <v>20</v>
      </c>
      <c r="X64" s="10"/>
      <c r="Y64" s="10">
        <v>269</v>
      </c>
      <c r="Z64" s="10">
        <v>270</v>
      </c>
      <c r="AA64" s="10">
        <v>90</v>
      </c>
      <c r="AB64" s="10">
        <v>80</v>
      </c>
      <c r="AC64" s="10">
        <v>10</v>
      </c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</row>
    <row r="65" spans="1:57" ht="66" customHeight="1" x14ac:dyDescent="0.25">
      <c r="A65" t="e">
        <f>_xlfn.CONCAT(C65,E65,F65,G65,#REF!)</f>
        <v>#REF!</v>
      </c>
      <c r="B65" s="1"/>
      <c r="C65" s="2" t="s">
        <v>192</v>
      </c>
      <c r="D65" s="2" t="s">
        <v>193</v>
      </c>
      <c r="E65" s="2" t="s">
        <v>75</v>
      </c>
      <c r="F65" s="2" t="s">
        <v>54</v>
      </c>
      <c r="G65" s="2" t="s">
        <v>55</v>
      </c>
      <c r="H65" s="2" t="s">
        <v>73</v>
      </c>
      <c r="I65" s="2" t="s">
        <v>180</v>
      </c>
      <c r="J65" s="2" t="s">
        <v>70</v>
      </c>
      <c r="K65" s="2" t="s">
        <v>59</v>
      </c>
      <c r="L65" s="3">
        <v>10</v>
      </c>
      <c r="M65" s="2" t="s">
        <v>113</v>
      </c>
      <c r="N65" s="4">
        <v>22.99</v>
      </c>
      <c r="O65" s="5">
        <v>0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</row>
    <row r="66" spans="1:57" ht="66" customHeight="1" x14ac:dyDescent="0.25">
      <c r="A66" t="e">
        <f>_xlfn.CONCAT(C66,E66,F66,G66,#REF!)</f>
        <v>#REF!</v>
      </c>
      <c r="B66" s="1"/>
      <c r="C66" s="2" t="s">
        <v>194</v>
      </c>
      <c r="D66" s="2" t="s">
        <v>195</v>
      </c>
      <c r="E66" s="2" t="s">
        <v>75</v>
      </c>
      <c r="F66" s="2" t="s">
        <v>54</v>
      </c>
      <c r="G66" s="2" t="s">
        <v>55</v>
      </c>
      <c r="H66" s="2" t="s">
        <v>73</v>
      </c>
      <c r="I66" s="2" t="s">
        <v>180</v>
      </c>
      <c r="J66" s="2" t="s">
        <v>70</v>
      </c>
      <c r="K66" s="2" t="s">
        <v>59</v>
      </c>
      <c r="L66" s="3">
        <v>12</v>
      </c>
      <c r="M66" s="2" t="s">
        <v>113</v>
      </c>
      <c r="N66" s="4">
        <v>24.99</v>
      </c>
      <c r="O66" s="5">
        <v>360</v>
      </c>
      <c r="P66" s="10"/>
      <c r="Q66" s="10"/>
      <c r="R66" s="10"/>
      <c r="S66" s="10"/>
      <c r="T66" s="10"/>
      <c r="U66" s="10"/>
      <c r="V66" s="10"/>
      <c r="W66" s="10">
        <v>12</v>
      </c>
      <c r="X66" s="10">
        <v>36</v>
      </c>
      <c r="Y66" s="10">
        <v>96</v>
      </c>
      <c r="Z66" s="10">
        <v>96</v>
      </c>
      <c r="AA66" s="10"/>
      <c r="AB66" s="10">
        <v>60</v>
      </c>
      <c r="AC66" s="10">
        <v>60</v>
      </c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</row>
    <row r="67" spans="1:57" ht="66" customHeight="1" x14ac:dyDescent="0.25">
      <c r="A67" t="e">
        <f>_xlfn.CONCAT(C67,E67,F67,G67,#REF!)</f>
        <v>#REF!</v>
      </c>
      <c r="B67" s="1"/>
      <c r="C67" s="2" t="s">
        <v>196</v>
      </c>
      <c r="D67" s="2" t="s">
        <v>197</v>
      </c>
      <c r="E67" s="2" t="s">
        <v>109</v>
      </c>
      <c r="F67" s="2" t="s">
        <v>54</v>
      </c>
      <c r="G67" s="2" t="s">
        <v>55</v>
      </c>
      <c r="H67" s="2" t="s">
        <v>73</v>
      </c>
      <c r="I67" s="2" t="s">
        <v>180</v>
      </c>
      <c r="J67" s="2" t="s">
        <v>70</v>
      </c>
      <c r="K67" s="2" t="s">
        <v>59</v>
      </c>
      <c r="L67" s="3">
        <v>12</v>
      </c>
      <c r="M67" s="2" t="s">
        <v>113</v>
      </c>
      <c r="N67" s="4">
        <v>24.99</v>
      </c>
      <c r="O67" s="5">
        <v>1139</v>
      </c>
      <c r="P67" s="10"/>
      <c r="Q67" s="10"/>
      <c r="R67" s="10"/>
      <c r="S67" s="10"/>
      <c r="T67" s="10"/>
      <c r="U67" s="10"/>
      <c r="V67" s="10"/>
      <c r="W67" s="10">
        <v>120</v>
      </c>
      <c r="X67" s="10">
        <v>84</v>
      </c>
      <c r="Y67" s="10">
        <v>252</v>
      </c>
      <c r="Z67" s="10">
        <v>252</v>
      </c>
      <c r="AA67" s="10">
        <v>131</v>
      </c>
      <c r="AB67" s="10">
        <v>192</v>
      </c>
      <c r="AC67" s="10">
        <v>108</v>
      </c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</row>
    <row r="68" spans="1:57" ht="66" customHeight="1" x14ac:dyDescent="0.25">
      <c r="A68" t="e">
        <f>_xlfn.CONCAT(C68,E68,F68,G68,#REF!)</f>
        <v>#REF!</v>
      </c>
      <c r="B68" s="1"/>
      <c r="C68" s="2" t="s">
        <v>196</v>
      </c>
      <c r="D68" s="2" t="s">
        <v>197</v>
      </c>
      <c r="E68" s="2" t="s">
        <v>198</v>
      </c>
      <c r="F68" s="2" t="s">
        <v>54</v>
      </c>
      <c r="G68" s="2" t="s">
        <v>55</v>
      </c>
      <c r="H68" s="2" t="s">
        <v>73</v>
      </c>
      <c r="I68" s="2" t="s">
        <v>180</v>
      </c>
      <c r="J68" s="2" t="s">
        <v>70</v>
      </c>
      <c r="K68" s="2" t="s">
        <v>59</v>
      </c>
      <c r="L68" s="3">
        <v>12</v>
      </c>
      <c r="M68" s="2" t="s">
        <v>113</v>
      </c>
      <c r="N68" s="4">
        <v>24.99</v>
      </c>
      <c r="O68" s="5">
        <v>336</v>
      </c>
      <c r="P68" s="10"/>
      <c r="Q68" s="10"/>
      <c r="R68" s="10"/>
      <c r="S68" s="10"/>
      <c r="T68" s="10"/>
      <c r="U68" s="10"/>
      <c r="V68" s="10"/>
      <c r="W68" s="10"/>
      <c r="X68" s="10">
        <v>108</v>
      </c>
      <c r="Y68" s="10">
        <v>156</v>
      </c>
      <c r="Z68" s="10">
        <v>72</v>
      </c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</row>
    <row r="69" spans="1:57" ht="66" customHeight="1" x14ac:dyDescent="0.25">
      <c r="A69" t="e">
        <f>_xlfn.CONCAT(C69,E69,F69,G69,#REF!)</f>
        <v>#REF!</v>
      </c>
      <c r="B69" s="1"/>
      <c r="C69" s="2" t="s">
        <v>199</v>
      </c>
      <c r="D69" s="2" t="s">
        <v>193</v>
      </c>
      <c r="E69" s="2" t="s">
        <v>155</v>
      </c>
      <c r="F69" s="2" t="s">
        <v>54</v>
      </c>
      <c r="G69" s="2" t="s">
        <v>55</v>
      </c>
      <c r="H69" s="2" t="s">
        <v>73</v>
      </c>
      <c r="I69" s="2" t="s">
        <v>180</v>
      </c>
      <c r="J69" s="2" t="s">
        <v>70</v>
      </c>
      <c r="K69" s="2" t="s">
        <v>59</v>
      </c>
      <c r="L69" s="3">
        <v>10</v>
      </c>
      <c r="M69" s="2" t="s">
        <v>113</v>
      </c>
      <c r="N69" s="4">
        <v>24.99</v>
      </c>
      <c r="O69" s="5">
        <v>1330</v>
      </c>
      <c r="P69" s="10"/>
      <c r="Q69" s="10"/>
      <c r="R69" s="10"/>
      <c r="S69" s="10"/>
      <c r="T69" s="10"/>
      <c r="U69" s="10"/>
      <c r="V69" s="10"/>
      <c r="W69" s="10">
        <v>50</v>
      </c>
      <c r="X69" s="10">
        <v>170</v>
      </c>
      <c r="Y69" s="10">
        <v>400</v>
      </c>
      <c r="Z69" s="10">
        <v>400</v>
      </c>
      <c r="AA69" s="10">
        <v>160</v>
      </c>
      <c r="AB69" s="10">
        <v>100</v>
      </c>
      <c r="AC69" s="10">
        <v>50</v>
      </c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</row>
    <row r="70" spans="1:57" ht="66" customHeight="1" x14ac:dyDescent="0.25">
      <c r="A70" t="e">
        <f>_xlfn.CONCAT(C70,E70,F70,G70,#REF!)</f>
        <v>#REF!</v>
      </c>
      <c r="B70" s="1"/>
      <c r="C70" s="2" t="s">
        <v>200</v>
      </c>
      <c r="D70" s="2" t="s">
        <v>72</v>
      </c>
      <c r="E70" s="2" t="s">
        <v>155</v>
      </c>
      <c r="F70" s="2" t="s">
        <v>54</v>
      </c>
      <c r="G70" s="2" t="s">
        <v>55</v>
      </c>
      <c r="H70" s="2" t="s">
        <v>73</v>
      </c>
      <c r="I70" s="2" t="s">
        <v>180</v>
      </c>
      <c r="J70" s="2" t="s">
        <v>70</v>
      </c>
      <c r="K70" s="2" t="s">
        <v>59</v>
      </c>
      <c r="L70" s="3">
        <v>12</v>
      </c>
      <c r="M70" s="2" t="s">
        <v>113</v>
      </c>
      <c r="N70" s="4">
        <v>24.99</v>
      </c>
      <c r="O70" s="5">
        <v>1079</v>
      </c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</row>
    <row r="71" spans="1:57" ht="66" customHeight="1" x14ac:dyDescent="0.25">
      <c r="A71" t="e">
        <f>_xlfn.CONCAT(C71,E71,F71,G71,#REF!)</f>
        <v>#REF!</v>
      </c>
      <c r="B71" s="1"/>
      <c r="C71" s="2" t="s">
        <v>201</v>
      </c>
      <c r="D71" s="2" t="s">
        <v>193</v>
      </c>
      <c r="E71" s="2" t="s">
        <v>202</v>
      </c>
      <c r="F71" s="2" t="s">
        <v>54</v>
      </c>
      <c r="G71" s="2" t="s">
        <v>55</v>
      </c>
      <c r="H71" s="2" t="s">
        <v>73</v>
      </c>
      <c r="I71" s="2" t="s">
        <v>180</v>
      </c>
      <c r="J71" s="2" t="s">
        <v>70</v>
      </c>
      <c r="K71" s="2" t="s">
        <v>59</v>
      </c>
      <c r="L71" s="3">
        <v>10</v>
      </c>
      <c r="M71" s="2" t="s">
        <v>113</v>
      </c>
      <c r="N71" s="4">
        <v>24.99</v>
      </c>
      <c r="O71" s="5">
        <v>1120</v>
      </c>
      <c r="P71" s="10"/>
      <c r="Q71" s="10"/>
      <c r="R71" s="10"/>
      <c r="S71" s="10"/>
      <c r="T71" s="10"/>
      <c r="U71" s="10"/>
      <c r="V71" s="10"/>
      <c r="W71" s="10">
        <v>80</v>
      </c>
      <c r="X71" s="10">
        <v>140</v>
      </c>
      <c r="Y71" s="10">
        <v>280</v>
      </c>
      <c r="Z71" s="10">
        <v>280</v>
      </c>
      <c r="AA71" s="10">
        <v>130</v>
      </c>
      <c r="AB71" s="10">
        <v>130</v>
      </c>
      <c r="AC71" s="10">
        <v>80</v>
      </c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1:57" ht="66" customHeight="1" x14ac:dyDescent="0.25">
      <c r="A72" t="e">
        <f>_xlfn.CONCAT(C72,E72,F72,G72,#REF!)</f>
        <v>#REF!</v>
      </c>
      <c r="B72" s="1"/>
      <c r="C72" s="2" t="s">
        <v>203</v>
      </c>
      <c r="D72" s="2" t="s">
        <v>72</v>
      </c>
      <c r="E72" s="2" t="s">
        <v>202</v>
      </c>
      <c r="F72" s="2" t="s">
        <v>54</v>
      </c>
      <c r="G72" s="2" t="s">
        <v>55</v>
      </c>
      <c r="H72" s="2" t="s">
        <v>73</v>
      </c>
      <c r="I72" s="2" t="s">
        <v>180</v>
      </c>
      <c r="J72" s="2" t="s">
        <v>70</v>
      </c>
      <c r="K72" s="2" t="s">
        <v>59</v>
      </c>
      <c r="L72" s="3">
        <v>12</v>
      </c>
      <c r="M72" s="2" t="s">
        <v>113</v>
      </c>
      <c r="N72" s="4">
        <v>24.99</v>
      </c>
      <c r="O72" s="5">
        <v>1079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</row>
    <row r="73" spans="1:57" ht="66" customHeight="1" x14ac:dyDescent="0.25">
      <c r="A73" t="e">
        <f>_xlfn.CONCAT(C73,E73,F73,G73,#REF!)</f>
        <v>#REF!</v>
      </c>
      <c r="B73" s="1"/>
      <c r="C73" s="2" t="s">
        <v>204</v>
      </c>
      <c r="D73" s="2" t="s">
        <v>205</v>
      </c>
      <c r="E73" s="2" t="s">
        <v>202</v>
      </c>
      <c r="F73" s="2" t="s">
        <v>54</v>
      </c>
      <c r="G73" s="2" t="s">
        <v>55</v>
      </c>
      <c r="H73" s="2" t="s">
        <v>73</v>
      </c>
      <c r="I73" s="2" t="s">
        <v>180</v>
      </c>
      <c r="J73" s="2" t="s">
        <v>70</v>
      </c>
      <c r="K73" s="2" t="s">
        <v>59</v>
      </c>
      <c r="L73" s="3">
        <v>12</v>
      </c>
      <c r="M73" s="2" t="s">
        <v>113</v>
      </c>
      <c r="N73" s="4">
        <v>24.99</v>
      </c>
      <c r="O73" s="5">
        <v>1078</v>
      </c>
      <c r="P73" s="10"/>
      <c r="Q73" s="10"/>
      <c r="R73" s="10"/>
      <c r="S73" s="10"/>
      <c r="T73" s="10"/>
      <c r="U73" s="10"/>
      <c r="V73" s="10"/>
      <c r="W73" s="10">
        <v>12</v>
      </c>
      <c r="X73" s="10">
        <v>156</v>
      </c>
      <c r="Y73" s="10">
        <v>335</v>
      </c>
      <c r="Z73" s="10">
        <v>335</v>
      </c>
      <c r="AA73" s="10">
        <v>120</v>
      </c>
      <c r="AB73" s="10">
        <v>60</v>
      </c>
      <c r="AC73" s="10">
        <v>60</v>
      </c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1:57" ht="66" customHeight="1" x14ac:dyDescent="0.25">
      <c r="A74" t="e">
        <f>_xlfn.CONCAT(C74,E74,F74,G74,#REF!)</f>
        <v>#REF!</v>
      </c>
      <c r="B74" s="1"/>
      <c r="C74" s="2" t="s">
        <v>206</v>
      </c>
      <c r="D74" s="2" t="s">
        <v>207</v>
      </c>
      <c r="E74" s="2" t="s">
        <v>109</v>
      </c>
      <c r="F74" s="2" t="s">
        <v>54</v>
      </c>
      <c r="G74" s="2" t="s">
        <v>55</v>
      </c>
      <c r="H74" s="2" t="s">
        <v>208</v>
      </c>
      <c r="I74" s="2" t="s">
        <v>180</v>
      </c>
      <c r="J74" s="2" t="s">
        <v>70</v>
      </c>
      <c r="K74" s="2" t="s">
        <v>59</v>
      </c>
      <c r="L74" s="3">
        <v>12</v>
      </c>
      <c r="M74" s="2" t="s">
        <v>60</v>
      </c>
      <c r="N74" s="4">
        <v>17.989999999999998</v>
      </c>
      <c r="O74" s="5">
        <v>480</v>
      </c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>
        <v>108</v>
      </c>
      <c r="AZ74" s="10"/>
      <c r="BA74" s="10">
        <v>132</v>
      </c>
      <c r="BB74" s="10"/>
      <c r="BC74" s="10">
        <v>144</v>
      </c>
      <c r="BD74" s="10">
        <v>96</v>
      </c>
      <c r="BE74" s="10"/>
    </row>
    <row r="75" spans="1:57" ht="66" customHeight="1" x14ac:dyDescent="0.25">
      <c r="A75" t="e">
        <f>_xlfn.CONCAT(C75,E75,F75,G75,#REF!)</f>
        <v>#REF!</v>
      </c>
      <c r="B75" s="1"/>
      <c r="C75" s="2" t="s">
        <v>206</v>
      </c>
      <c r="D75" s="2" t="s">
        <v>207</v>
      </c>
      <c r="E75" s="2" t="s">
        <v>191</v>
      </c>
      <c r="F75" s="2" t="s">
        <v>54</v>
      </c>
      <c r="G75" s="2" t="s">
        <v>55</v>
      </c>
      <c r="H75" s="2" t="s">
        <v>208</v>
      </c>
      <c r="I75" s="2" t="s">
        <v>180</v>
      </c>
      <c r="J75" s="2" t="s">
        <v>70</v>
      </c>
      <c r="K75" s="2" t="s">
        <v>59</v>
      </c>
      <c r="L75" s="3">
        <v>12</v>
      </c>
      <c r="M75" s="2" t="s">
        <v>60</v>
      </c>
      <c r="N75" s="4">
        <v>17.989999999999998</v>
      </c>
      <c r="O75" s="5">
        <v>660</v>
      </c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>
        <v>108</v>
      </c>
      <c r="AZ75" s="10"/>
      <c r="BA75" s="10">
        <v>228</v>
      </c>
      <c r="BB75" s="10"/>
      <c r="BC75" s="10">
        <v>228</v>
      </c>
      <c r="BD75" s="10">
        <v>96</v>
      </c>
      <c r="BE75" s="10"/>
    </row>
    <row r="76" spans="1:57" ht="66" customHeight="1" x14ac:dyDescent="0.25">
      <c r="A76" t="e">
        <f>_xlfn.CONCAT(C76,E76,F76,G76,#REF!)</f>
        <v>#REF!</v>
      </c>
      <c r="B76" s="1"/>
      <c r="C76" s="2" t="s">
        <v>206</v>
      </c>
      <c r="D76" s="2" t="s">
        <v>207</v>
      </c>
      <c r="E76" s="2" t="s">
        <v>209</v>
      </c>
      <c r="F76" s="2" t="s">
        <v>54</v>
      </c>
      <c r="G76" s="2" t="s">
        <v>55</v>
      </c>
      <c r="H76" s="2" t="s">
        <v>208</v>
      </c>
      <c r="I76" s="2" t="s">
        <v>180</v>
      </c>
      <c r="J76" s="2" t="s">
        <v>70</v>
      </c>
      <c r="K76" s="2" t="s">
        <v>59</v>
      </c>
      <c r="L76" s="3">
        <v>12</v>
      </c>
      <c r="M76" s="2" t="s">
        <v>60</v>
      </c>
      <c r="N76" s="4">
        <v>17.989999999999998</v>
      </c>
      <c r="O76" s="5">
        <v>660</v>
      </c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>
        <v>108</v>
      </c>
      <c r="AZ76" s="10"/>
      <c r="BA76" s="10">
        <v>228</v>
      </c>
      <c r="BB76" s="10"/>
      <c r="BC76" s="10">
        <v>228</v>
      </c>
      <c r="BD76" s="10">
        <v>96</v>
      </c>
      <c r="BE76" s="10"/>
    </row>
    <row r="77" spans="1:57" ht="66" customHeight="1" x14ac:dyDescent="0.25">
      <c r="A77" t="e">
        <f>_xlfn.CONCAT(C77,E77,F77,G77,#REF!)</f>
        <v>#REF!</v>
      </c>
      <c r="B77" s="1"/>
      <c r="C77" s="2" t="s">
        <v>210</v>
      </c>
      <c r="D77" s="2" t="s">
        <v>211</v>
      </c>
      <c r="E77" s="2" t="s">
        <v>155</v>
      </c>
      <c r="F77" s="2" t="s">
        <v>54</v>
      </c>
      <c r="G77" s="2" t="s">
        <v>55</v>
      </c>
      <c r="H77" s="2" t="s">
        <v>73</v>
      </c>
      <c r="I77" s="2" t="s">
        <v>180</v>
      </c>
      <c r="J77" s="2" t="s">
        <v>70</v>
      </c>
      <c r="K77" s="2" t="s">
        <v>59</v>
      </c>
      <c r="L77" s="3">
        <v>12</v>
      </c>
      <c r="M77" s="2" t="s">
        <v>113</v>
      </c>
      <c r="N77" s="4">
        <v>24.99</v>
      </c>
      <c r="O77" s="5">
        <v>204</v>
      </c>
      <c r="P77" s="10"/>
      <c r="Q77" s="10"/>
      <c r="R77" s="10"/>
      <c r="S77" s="10"/>
      <c r="T77" s="10"/>
      <c r="U77" s="10"/>
      <c r="V77" s="10"/>
      <c r="W77" s="10"/>
      <c r="X77" s="10">
        <v>204</v>
      </c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1:57" ht="66" customHeight="1" x14ac:dyDescent="0.25">
      <c r="A78" t="e">
        <f>_xlfn.CONCAT(C78,E78,F78,G78,#REF!)</f>
        <v>#REF!</v>
      </c>
      <c r="B78" s="1"/>
      <c r="C78" s="2" t="s">
        <v>210</v>
      </c>
      <c r="D78" s="2" t="s">
        <v>211</v>
      </c>
      <c r="E78" s="2" t="s">
        <v>155</v>
      </c>
      <c r="F78" s="2" t="s">
        <v>54</v>
      </c>
      <c r="G78" s="2" t="s">
        <v>55</v>
      </c>
      <c r="H78" s="2" t="s">
        <v>73</v>
      </c>
      <c r="I78" s="2" t="s">
        <v>180</v>
      </c>
      <c r="J78" s="2" t="s">
        <v>70</v>
      </c>
      <c r="K78" s="2" t="s">
        <v>59</v>
      </c>
      <c r="L78" s="3">
        <v>12</v>
      </c>
      <c r="M78" s="2" t="s">
        <v>113</v>
      </c>
      <c r="N78" s="4">
        <v>24.99</v>
      </c>
      <c r="O78" s="5">
        <v>1283</v>
      </c>
      <c r="P78" s="10"/>
      <c r="Q78" s="10"/>
      <c r="R78" s="10"/>
      <c r="S78" s="10"/>
      <c r="T78" s="10"/>
      <c r="U78" s="10"/>
      <c r="V78" s="10"/>
      <c r="W78" s="10">
        <v>46</v>
      </c>
      <c r="X78" s="10">
        <v>17</v>
      </c>
      <c r="Y78" s="10">
        <v>413</v>
      </c>
      <c r="Z78" s="10">
        <v>423</v>
      </c>
      <c r="AA78" s="10">
        <v>185</v>
      </c>
      <c r="AB78" s="10">
        <v>120</v>
      </c>
      <c r="AC78" s="10">
        <v>79</v>
      </c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1:57" ht="66" customHeight="1" x14ac:dyDescent="0.25">
      <c r="A79" t="e">
        <f>_xlfn.CONCAT(C79,E79,F79,G79,#REF!)</f>
        <v>#REF!</v>
      </c>
      <c r="B79" s="1"/>
      <c r="C79" s="2" t="s">
        <v>212</v>
      </c>
      <c r="D79" s="2" t="s">
        <v>213</v>
      </c>
      <c r="E79" s="2" t="s">
        <v>202</v>
      </c>
      <c r="F79" s="2" t="s">
        <v>54</v>
      </c>
      <c r="G79" s="2" t="s">
        <v>55</v>
      </c>
      <c r="H79" s="2" t="s">
        <v>73</v>
      </c>
      <c r="I79" s="2" t="s">
        <v>180</v>
      </c>
      <c r="J79" s="2" t="s">
        <v>70</v>
      </c>
      <c r="K79" s="2" t="s">
        <v>59</v>
      </c>
      <c r="L79" s="3">
        <v>12</v>
      </c>
      <c r="M79" s="2" t="s">
        <v>113</v>
      </c>
      <c r="N79" s="4">
        <v>24.99</v>
      </c>
      <c r="O79" s="5">
        <v>204</v>
      </c>
      <c r="P79" s="10"/>
      <c r="Q79" s="10"/>
      <c r="R79" s="10"/>
      <c r="S79" s="10"/>
      <c r="T79" s="10"/>
      <c r="U79" s="10"/>
      <c r="V79" s="10"/>
      <c r="W79" s="10"/>
      <c r="X79" s="10">
        <v>204</v>
      </c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1:57" ht="66" customHeight="1" x14ac:dyDescent="0.25">
      <c r="A80" t="e">
        <f>_xlfn.CONCAT(C80,E80,F80,G80,#REF!)</f>
        <v>#REF!</v>
      </c>
      <c r="B80" s="1"/>
      <c r="C80" s="2" t="s">
        <v>212</v>
      </c>
      <c r="D80" s="2" t="s">
        <v>213</v>
      </c>
      <c r="E80" s="2" t="s">
        <v>202</v>
      </c>
      <c r="F80" s="2" t="s">
        <v>54</v>
      </c>
      <c r="G80" s="2" t="s">
        <v>55</v>
      </c>
      <c r="H80" s="2" t="s">
        <v>73</v>
      </c>
      <c r="I80" s="2" t="s">
        <v>180</v>
      </c>
      <c r="J80" s="2" t="s">
        <v>70</v>
      </c>
      <c r="K80" s="2" t="s">
        <v>59</v>
      </c>
      <c r="L80" s="3">
        <v>12</v>
      </c>
      <c r="M80" s="2" t="s">
        <v>113</v>
      </c>
      <c r="N80" s="4">
        <v>24.99</v>
      </c>
      <c r="O80" s="5">
        <v>652</v>
      </c>
      <c r="P80" s="10"/>
      <c r="Q80" s="10"/>
      <c r="R80" s="10"/>
      <c r="S80" s="10"/>
      <c r="T80" s="10"/>
      <c r="U80" s="10"/>
      <c r="V80" s="10"/>
      <c r="W80" s="10">
        <v>60</v>
      </c>
      <c r="X80" s="10"/>
      <c r="Y80" s="10">
        <v>176</v>
      </c>
      <c r="Z80" s="10">
        <v>168</v>
      </c>
      <c r="AA80" s="10">
        <v>60</v>
      </c>
      <c r="AB80" s="10">
        <v>124</v>
      </c>
      <c r="AC80" s="10">
        <v>64</v>
      </c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1:57" ht="66" customHeight="1" x14ac:dyDescent="0.25">
      <c r="A81" t="e">
        <f>_xlfn.CONCAT(C81,E81,F81,G81,#REF!)</f>
        <v>#REF!</v>
      </c>
      <c r="B81" s="1"/>
      <c r="C81" s="2" t="s">
        <v>214</v>
      </c>
      <c r="D81" s="2" t="s">
        <v>215</v>
      </c>
      <c r="E81" s="2" t="s">
        <v>151</v>
      </c>
      <c r="F81" s="2" t="s">
        <v>216</v>
      </c>
      <c r="G81" s="2" t="s">
        <v>217</v>
      </c>
      <c r="H81" s="2" t="s">
        <v>119</v>
      </c>
      <c r="I81" s="2" t="s">
        <v>218</v>
      </c>
      <c r="J81" s="2" t="s">
        <v>70</v>
      </c>
      <c r="K81" s="2" t="s">
        <v>219</v>
      </c>
      <c r="L81" s="3">
        <v>8</v>
      </c>
      <c r="M81" s="2"/>
      <c r="N81" s="4">
        <v>9.99</v>
      </c>
      <c r="O81" s="5">
        <v>528</v>
      </c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1:57" ht="66" customHeight="1" x14ac:dyDescent="0.25">
      <c r="A82" t="e">
        <f>_xlfn.CONCAT(C82,E82,F82,G82,#REF!)</f>
        <v>#REF!</v>
      </c>
      <c r="B82" s="1"/>
      <c r="C82" s="2" t="s">
        <v>220</v>
      </c>
      <c r="D82" s="2" t="s">
        <v>221</v>
      </c>
      <c r="E82" s="2" t="s">
        <v>191</v>
      </c>
      <c r="F82" s="2" t="s">
        <v>222</v>
      </c>
      <c r="G82" s="2" t="s">
        <v>217</v>
      </c>
      <c r="H82" s="2" t="s">
        <v>119</v>
      </c>
      <c r="I82" s="2" t="s">
        <v>218</v>
      </c>
      <c r="J82" s="2" t="s">
        <v>70</v>
      </c>
      <c r="K82" s="2" t="s">
        <v>219</v>
      </c>
      <c r="L82" s="3">
        <v>8</v>
      </c>
      <c r="M82" s="2"/>
      <c r="N82" s="4">
        <v>9.99</v>
      </c>
      <c r="O82" s="5">
        <v>104</v>
      </c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1:57" ht="66" customHeight="1" x14ac:dyDescent="0.25">
      <c r="A83" t="e">
        <f>_xlfn.CONCAT(C83,E83,F83,G83,#REF!)</f>
        <v>#REF!</v>
      </c>
      <c r="B83" s="1"/>
      <c r="C83" s="2" t="s">
        <v>220</v>
      </c>
      <c r="D83" s="2" t="s">
        <v>221</v>
      </c>
      <c r="E83" s="2" t="s">
        <v>191</v>
      </c>
      <c r="F83" s="2" t="s">
        <v>216</v>
      </c>
      <c r="G83" s="2" t="s">
        <v>217</v>
      </c>
      <c r="H83" s="2" t="s">
        <v>119</v>
      </c>
      <c r="I83" s="2" t="s">
        <v>218</v>
      </c>
      <c r="J83" s="2" t="s">
        <v>70</v>
      </c>
      <c r="K83" s="2" t="s">
        <v>219</v>
      </c>
      <c r="L83" s="3">
        <v>8</v>
      </c>
      <c r="M83" s="2"/>
      <c r="N83" s="4">
        <v>9.99</v>
      </c>
      <c r="O83" s="5">
        <v>1960</v>
      </c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1:57" ht="66" customHeight="1" x14ac:dyDescent="0.25">
      <c r="A84" t="e">
        <f>_xlfn.CONCAT(C84,E84,F84,G84,#REF!)</f>
        <v>#REF!</v>
      </c>
      <c r="B84" s="1"/>
      <c r="C84" s="2" t="s">
        <v>223</v>
      </c>
      <c r="D84" s="2" t="s">
        <v>224</v>
      </c>
      <c r="E84" s="2" t="s">
        <v>109</v>
      </c>
      <c r="F84" s="2" t="s">
        <v>54</v>
      </c>
      <c r="G84" s="2" t="s">
        <v>55</v>
      </c>
      <c r="H84" s="2" t="s">
        <v>56</v>
      </c>
      <c r="I84" s="2" t="s">
        <v>225</v>
      </c>
      <c r="J84" s="2" t="s">
        <v>70</v>
      </c>
      <c r="K84" s="2" t="s">
        <v>59</v>
      </c>
      <c r="L84" s="3">
        <v>20</v>
      </c>
      <c r="M84" s="2" t="s">
        <v>60</v>
      </c>
      <c r="N84" s="4">
        <v>14.99</v>
      </c>
      <c r="O84" s="5">
        <v>0</v>
      </c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>
        <v>145</v>
      </c>
      <c r="AI84" s="10">
        <v>290</v>
      </c>
      <c r="AJ84" s="10"/>
      <c r="AK84" s="10">
        <v>290</v>
      </c>
      <c r="AL84" s="10"/>
      <c r="AM84" s="10">
        <v>145</v>
      </c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1:57" ht="66" customHeight="1" x14ac:dyDescent="0.25">
      <c r="A85" t="e">
        <f>_xlfn.CONCAT(C85,E85,F85,G85,#REF!)</f>
        <v>#REF!</v>
      </c>
      <c r="B85" s="6"/>
      <c r="C85" s="2" t="s">
        <v>223</v>
      </c>
      <c r="D85" s="2" t="s">
        <v>224</v>
      </c>
      <c r="E85" s="2" t="s">
        <v>109</v>
      </c>
      <c r="F85" s="2" t="s">
        <v>54</v>
      </c>
      <c r="G85" s="2" t="s">
        <v>55</v>
      </c>
      <c r="H85" s="2" t="s">
        <v>56</v>
      </c>
      <c r="I85" s="2" t="s">
        <v>225</v>
      </c>
      <c r="J85" s="2" t="s">
        <v>70</v>
      </c>
      <c r="K85" s="2" t="s">
        <v>59</v>
      </c>
      <c r="L85" s="3">
        <v>20</v>
      </c>
      <c r="M85" s="2" t="s">
        <v>60</v>
      </c>
      <c r="N85" s="4">
        <v>14.99</v>
      </c>
      <c r="O85" s="5">
        <v>0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>
        <v>19</v>
      </c>
      <c r="AI85" s="10">
        <v>258</v>
      </c>
      <c r="AJ85" s="10"/>
      <c r="AK85" s="10">
        <v>298</v>
      </c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1:57" ht="66" customHeight="1" x14ac:dyDescent="0.25">
      <c r="A86" t="e">
        <f>_xlfn.CONCAT(C86,E86,F86,G86,#REF!)</f>
        <v>#REF!</v>
      </c>
      <c r="B86" s="6"/>
      <c r="C86" s="2" t="s">
        <v>226</v>
      </c>
      <c r="D86" s="2" t="s">
        <v>227</v>
      </c>
      <c r="E86" s="2" t="s">
        <v>151</v>
      </c>
      <c r="F86" s="2" t="s">
        <v>54</v>
      </c>
      <c r="G86" s="2" t="s">
        <v>55</v>
      </c>
      <c r="H86" s="2" t="s">
        <v>150</v>
      </c>
      <c r="I86" s="2" t="s">
        <v>180</v>
      </c>
      <c r="J86" s="2" t="s">
        <v>66</v>
      </c>
      <c r="K86" s="2" t="s">
        <v>59</v>
      </c>
      <c r="L86" s="3">
        <v>12</v>
      </c>
      <c r="M86" s="2" t="s">
        <v>60</v>
      </c>
      <c r="N86" s="4">
        <v>19.989999999999998</v>
      </c>
      <c r="O86" s="5">
        <v>191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>
        <v>191</v>
      </c>
      <c r="BE86" s="10"/>
    </row>
    <row r="87" spans="1:57" ht="66" customHeight="1" x14ac:dyDescent="0.25">
      <c r="A87" t="e">
        <f>_xlfn.CONCAT(C87,E87,F87,G87,#REF!)</f>
        <v>#REF!</v>
      </c>
      <c r="B87" s="6"/>
      <c r="C87" s="14" t="s">
        <v>241</v>
      </c>
      <c r="D87" s="2" t="s">
        <v>268</v>
      </c>
      <c r="E87" s="2" t="s">
        <v>202</v>
      </c>
      <c r="F87" s="2" t="s">
        <v>54</v>
      </c>
      <c r="G87" s="2" t="s">
        <v>55</v>
      </c>
      <c r="H87" s="2" t="s">
        <v>243</v>
      </c>
      <c r="I87" s="2" t="s">
        <v>180</v>
      </c>
      <c r="J87" s="2"/>
      <c r="K87" s="2" t="s">
        <v>59</v>
      </c>
      <c r="L87" s="3">
        <v>12</v>
      </c>
      <c r="M87" s="2" t="s">
        <v>60</v>
      </c>
      <c r="N87" s="4"/>
      <c r="O87" s="5">
        <v>660</v>
      </c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>
        <v>120</v>
      </c>
      <c r="BB87" s="10"/>
      <c r="BC87" s="10">
        <v>192</v>
      </c>
      <c r="BD87" s="10">
        <v>180</v>
      </c>
      <c r="BE87" s="10">
        <v>168</v>
      </c>
    </row>
    <row r="88" spans="1:57" ht="66" customHeight="1" x14ac:dyDescent="0.25">
      <c r="A88" t="e">
        <f>_xlfn.CONCAT(C88,E88,F88,G88,#REF!)</f>
        <v>#REF!</v>
      </c>
      <c r="B88" s="6"/>
      <c r="C88" s="14" t="s">
        <v>241</v>
      </c>
      <c r="D88" s="2" t="s">
        <v>268</v>
      </c>
      <c r="E88" s="2" t="s">
        <v>202</v>
      </c>
      <c r="F88" s="2" t="s">
        <v>54</v>
      </c>
      <c r="G88" s="2" t="s">
        <v>55</v>
      </c>
      <c r="H88" s="2" t="s">
        <v>243</v>
      </c>
      <c r="I88" s="2" t="s">
        <v>180</v>
      </c>
      <c r="J88" s="2"/>
      <c r="K88" s="2" t="s">
        <v>59</v>
      </c>
      <c r="L88" s="3">
        <v>12</v>
      </c>
      <c r="M88" s="2" t="s">
        <v>60</v>
      </c>
      <c r="N88" s="4"/>
      <c r="O88" s="5">
        <v>307</v>
      </c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>
        <v>96</v>
      </c>
      <c r="BD88" s="10">
        <v>60</v>
      </c>
      <c r="BE88" s="10">
        <v>151</v>
      </c>
    </row>
    <row r="89" spans="1:57" ht="66" customHeight="1" x14ac:dyDescent="0.25">
      <c r="A89" t="e">
        <f>_xlfn.CONCAT(C89,E89,F89,G89,#REF!)</f>
        <v>#REF!</v>
      </c>
      <c r="B89" s="6"/>
      <c r="C89" s="14" t="s">
        <v>242</v>
      </c>
      <c r="D89" s="2" t="s">
        <v>269</v>
      </c>
      <c r="E89" s="2" t="s">
        <v>202</v>
      </c>
      <c r="F89" s="2" t="s">
        <v>54</v>
      </c>
      <c r="G89" s="2" t="s">
        <v>55</v>
      </c>
      <c r="H89" s="2" t="s">
        <v>243</v>
      </c>
      <c r="I89" s="2" t="s">
        <v>180</v>
      </c>
      <c r="J89" s="2"/>
      <c r="K89" s="2" t="s">
        <v>59</v>
      </c>
      <c r="L89" s="3">
        <v>12</v>
      </c>
      <c r="M89" s="2" t="s">
        <v>60</v>
      </c>
      <c r="N89" s="4"/>
      <c r="O89" s="5">
        <v>1248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>
        <v>300</v>
      </c>
      <c r="BB89" s="10"/>
      <c r="BC89" s="10">
        <v>348</v>
      </c>
      <c r="BD89" s="10">
        <v>360</v>
      </c>
      <c r="BE89" s="10">
        <v>240</v>
      </c>
    </row>
    <row r="90" spans="1:57" ht="66" customHeight="1" x14ac:dyDescent="0.25">
      <c r="A90" t="e">
        <f>_xlfn.CONCAT(C90,E90,F90,G90,#REF!)</f>
        <v>#REF!</v>
      </c>
      <c r="B90" s="6"/>
      <c r="C90" s="14" t="s">
        <v>242</v>
      </c>
      <c r="D90" s="2" t="s">
        <v>269</v>
      </c>
      <c r="E90" s="2" t="s">
        <v>202</v>
      </c>
      <c r="F90" s="2" t="s">
        <v>54</v>
      </c>
      <c r="G90" s="2" t="s">
        <v>55</v>
      </c>
      <c r="H90" s="2" t="s">
        <v>243</v>
      </c>
      <c r="I90" s="2" t="s">
        <v>180</v>
      </c>
      <c r="J90" s="2"/>
      <c r="K90" s="2" t="s">
        <v>59</v>
      </c>
      <c r="L90" s="3">
        <v>12</v>
      </c>
      <c r="M90" s="2" t="s">
        <v>60</v>
      </c>
      <c r="N90" s="4"/>
      <c r="O90" s="5">
        <v>940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>
        <v>100</v>
      </c>
      <c r="BB90" s="10"/>
      <c r="BC90" s="10">
        <v>264</v>
      </c>
      <c r="BD90" s="10">
        <v>312</v>
      </c>
      <c r="BE90" s="10">
        <v>264</v>
      </c>
    </row>
    <row r="91" spans="1:57" ht="66" customHeight="1" x14ac:dyDescent="0.25">
      <c r="A91" t="e">
        <f>_xlfn.CONCAT(C91,E91,F91,G91,#REF!)</f>
        <v>#REF!</v>
      </c>
      <c r="B91" s="6"/>
      <c r="C91" s="14" t="s">
        <v>244</v>
      </c>
      <c r="D91" s="2" t="s">
        <v>270</v>
      </c>
      <c r="E91" s="2" t="s">
        <v>277</v>
      </c>
      <c r="F91" s="2" t="s">
        <v>54</v>
      </c>
      <c r="G91" s="2" t="s">
        <v>55</v>
      </c>
      <c r="H91" s="2" t="s">
        <v>245</v>
      </c>
      <c r="I91" s="2" t="s">
        <v>246</v>
      </c>
      <c r="J91" s="2"/>
      <c r="K91" s="2" t="s">
        <v>59</v>
      </c>
      <c r="L91" s="3">
        <v>20</v>
      </c>
      <c r="M91" s="2" t="s">
        <v>60</v>
      </c>
      <c r="N91" s="4"/>
      <c r="O91" s="5">
        <v>0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1:57" ht="66" customHeight="1" x14ac:dyDescent="0.25">
      <c r="A92" t="e">
        <f>_xlfn.CONCAT(C92,E92,F92,G92,#REF!)</f>
        <v>#REF!</v>
      </c>
      <c r="B92" s="6"/>
      <c r="C92" s="14" t="s">
        <v>247</v>
      </c>
      <c r="D92" s="2" t="s">
        <v>248</v>
      </c>
      <c r="E92" s="2" t="s">
        <v>202</v>
      </c>
      <c r="F92" s="2" t="s">
        <v>54</v>
      </c>
      <c r="G92" s="2" t="s">
        <v>55</v>
      </c>
      <c r="H92" s="2" t="s">
        <v>243</v>
      </c>
      <c r="I92" s="2" t="s">
        <v>246</v>
      </c>
      <c r="J92" s="2"/>
      <c r="K92" s="2" t="s">
        <v>59</v>
      </c>
      <c r="L92" s="3">
        <v>12</v>
      </c>
      <c r="M92" s="2" t="s">
        <v>60</v>
      </c>
      <c r="N92" s="4"/>
      <c r="O92" s="5">
        <v>635</v>
      </c>
      <c r="P92" s="10"/>
      <c r="Q92" s="10"/>
      <c r="R92" s="10"/>
      <c r="S92" s="10"/>
      <c r="T92" s="10"/>
      <c r="U92" s="10"/>
      <c r="V92" s="10"/>
      <c r="W92" s="10"/>
      <c r="X92" s="10"/>
      <c r="Y92" s="10">
        <v>292</v>
      </c>
      <c r="Z92" s="10">
        <v>343</v>
      </c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1:57" ht="66" customHeight="1" x14ac:dyDescent="0.25">
      <c r="A93" t="e">
        <f>_xlfn.CONCAT(C93,E93,F93,G93,#REF!)</f>
        <v>#REF!</v>
      </c>
      <c r="B93" s="6"/>
      <c r="C93" s="14" t="s">
        <v>249</v>
      </c>
      <c r="D93" s="2" t="s">
        <v>250</v>
      </c>
      <c r="E93" s="2" t="s">
        <v>202</v>
      </c>
      <c r="F93" s="2" t="s">
        <v>54</v>
      </c>
      <c r="G93" s="2" t="s">
        <v>55</v>
      </c>
      <c r="H93" s="2" t="s">
        <v>243</v>
      </c>
      <c r="I93" s="2" t="s">
        <v>246</v>
      </c>
      <c r="J93" s="2"/>
      <c r="K93" s="2" t="s">
        <v>59</v>
      </c>
      <c r="L93" s="3">
        <v>12</v>
      </c>
      <c r="M93" s="2" t="s">
        <v>60</v>
      </c>
      <c r="N93" s="4"/>
      <c r="O93" s="5">
        <v>450</v>
      </c>
      <c r="P93" s="10"/>
      <c r="Q93" s="10"/>
      <c r="R93" s="10"/>
      <c r="S93" s="10"/>
      <c r="T93" s="10"/>
      <c r="U93" s="10"/>
      <c r="V93" s="10"/>
      <c r="W93" s="10"/>
      <c r="X93" s="10">
        <v>85</v>
      </c>
      <c r="Y93" s="10">
        <v>124</v>
      </c>
      <c r="Z93" s="10">
        <v>127</v>
      </c>
      <c r="AA93" s="10">
        <v>110</v>
      </c>
      <c r="AB93" s="10">
        <v>4</v>
      </c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1:57" ht="66" customHeight="1" x14ac:dyDescent="0.25">
      <c r="A94" t="e">
        <f>_xlfn.CONCAT(C94,E94,F94,G94,#REF!)</f>
        <v>#REF!</v>
      </c>
      <c r="B94" s="6"/>
      <c r="C94" s="14" t="s">
        <v>251</v>
      </c>
      <c r="D94" s="2" t="s">
        <v>252</v>
      </c>
      <c r="E94" s="2" t="s">
        <v>191</v>
      </c>
      <c r="F94" s="2" t="s">
        <v>54</v>
      </c>
      <c r="G94" s="2" t="s">
        <v>55</v>
      </c>
      <c r="H94" s="2" t="s">
        <v>243</v>
      </c>
      <c r="I94" s="2" t="s">
        <v>246</v>
      </c>
      <c r="J94" s="2"/>
      <c r="K94" s="2" t="s">
        <v>59</v>
      </c>
      <c r="L94" s="3">
        <v>20</v>
      </c>
      <c r="M94" s="2" t="s">
        <v>60</v>
      </c>
      <c r="N94" s="4"/>
      <c r="O94" s="5">
        <v>263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>
        <v>87</v>
      </c>
      <c r="AS94" s="10">
        <v>82</v>
      </c>
      <c r="AT94" s="10"/>
      <c r="AU94" s="10">
        <v>94</v>
      </c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1:57" ht="66" customHeight="1" x14ac:dyDescent="0.25">
      <c r="A95" t="e">
        <f>_xlfn.CONCAT(C95,E95,F95,G95,#REF!)</f>
        <v>#REF!</v>
      </c>
      <c r="B95" s="6"/>
      <c r="C95" s="14" t="s">
        <v>253</v>
      </c>
      <c r="D95" s="2" t="s">
        <v>254</v>
      </c>
      <c r="E95" s="2" t="s">
        <v>96</v>
      </c>
      <c r="F95" s="2" t="s">
        <v>54</v>
      </c>
      <c r="G95" s="2" t="s">
        <v>55</v>
      </c>
      <c r="H95" s="2" t="s">
        <v>239</v>
      </c>
      <c r="I95" s="2" t="s">
        <v>246</v>
      </c>
      <c r="J95" s="2"/>
      <c r="K95" s="2" t="s">
        <v>59</v>
      </c>
      <c r="L95" s="3">
        <v>20</v>
      </c>
      <c r="M95" s="2" t="s">
        <v>60</v>
      </c>
      <c r="N95" s="4"/>
      <c r="O95" s="5">
        <v>1280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>
        <v>220</v>
      </c>
      <c r="AE95" s="10"/>
      <c r="AF95" s="10"/>
      <c r="AG95" s="10"/>
      <c r="AH95" s="10"/>
      <c r="AI95" s="10"/>
      <c r="AJ95" s="10">
        <v>220</v>
      </c>
      <c r="AK95" s="10"/>
      <c r="AL95" s="10">
        <v>420</v>
      </c>
      <c r="AM95" s="10"/>
      <c r="AN95" s="10">
        <v>420</v>
      </c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1:57" ht="66" customHeight="1" x14ac:dyDescent="0.25">
      <c r="A96" t="e">
        <f>_xlfn.CONCAT(C96,E96,F96,G96,#REF!)</f>
        <v>#REF!</v>
      </c>
      <c r="B96" s="6"/>
      <c r="C96" s="14" t="s">
        <v>253</v>
      </c>
      <c r="D96" s="2" t="s">
        <v>254</v>
      </c>
      <c r="E96" s="2" t="s">
        <v>96</v>
      </c>
      <c r="F96" s="2" t="s">
        <v>54</v>
      </c>
      <c r="G96" s="2" t="s">
        <v>55</v>
      </c>
      <c r="H96" s="2" t="s">
        <v>239</v>
      </c>
      <c r="I96" s="2" t="s">
        <v>246</v>
      </c>
      <c r="J96" s="2"/>
      <c r="K96" s="2" t="s">
        <v>59</v>
      </c>
      <c r="L96" s="3">
        <v>20</v>
      </c>
      <c r="M96" s="2" t="s">
        <v>60</v>
      </c>
      <c r="N96" s="4"/>
      <c r="O96" s="5">
        <v>324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>
        <v>63</v>
      </c>
      <c r="AK96" s="10"/>
      <c r="AL96" s="10">
        <v>140</v>
      </c>
      <c r="AM96" s="10"/>
      <c r="AN96" s="10">
        <v>121</v>
      </c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1:57" ht="66" customHeight="1" x14ac:dyDescent="0.25">
      <c r="A97" t="e">
        <f>_xlfn.CONCAT(C97,E97,F97,G97,#REF!)</f>
        <v>#REF!</v>
      </c>
      <c r="B97" s="6"/>
      <c r="C97" s="14" t="s">
        <v>255</v>
      </c>
      <c r="D97" s="2" t="s">
        <v>271</v>
      </c>
      <c r="E97" s="2" t="s">
        <v>155</v>
      </c>
      <c r="F97" s="2" t="s">
        <v>54</v>
      </c>
      <c r="G97" s="2" t="s">
        <v>55</v>
      </c>
      <c r="H97" s="2" t="s">
        <v>256</v>
      </c>
      <c r="I97" s="2" t="s">
        <v>246</v>
      </c>
      <c r="J97" s="2"/>
      <c r="K97" s="2" t="s">
        <v>59</v>
      </c>
      <c r="L97" s="3">
        <v>20</v>
      </c>
      <c r="M97" s="2" t="s">
        <v>60</v>
      </c>
      <c r="N97" s="4"/>
      <c r="O97" s="5">
        <v>540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>
        <v>540</v>
      </c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1:57" ht="66" customHeight="1" x14ac:dyDescent="0.25">
      <c r="A98" t="e">
        <f>_xlfn.CONCAT(C98,E98,F98,G98,#REF!)</f>
        <v>#REF!</v>
      </c>
      <c r="B98" s="6"/>
      <c r="C98" s="14" t="s">
        <v>257</v>
      </c>
      <c r="D98" s="2" t="s">
        <v>272</v>
      </c>
      <c r="E98" s="2" t="s">
        <v>63</v>
      </c>
      <c r="F98" s="2" t="s">
        <v>54</v>
      </c>
      <c r="G98" s="2" t="s">
        <v>55</v>
      </c>
      <c r="H98" s="2" t="s">
        <v>56</v>
      </c>
      <c r="I98" s="2" t="s">
        <v>246</v>
      </c>
      <c r="J98" s="2"/>
      <c r="K98" s="2" t="s">
        <v>59</v>
      </c>
      <c r="L98" s="3">
        <v>20</v>
      </c>
      <c r="M98" s="2" t="s">
        <v>60</v>
      </c>
      <c r="N98" s="4"/>
      <c r="O98" s="5">
        <v>986</v>
      </c>
      <c r="P98" s="10">
        <v>213</v>
      </c>
      <c r="Q98" s="10">
        <v>240</v>
      </c>
      <c r="R98" s="10">
        <v>113</v>
      </c>
      <c r="S98" s="10"/>
      <c r="T98" s="10"/>
      <c r="U98" s="10"/>
      <c r="V98" s="10"/>
      <c r="W98" s="10"/>
      <c r="X98" s="10"/>
      <c r="Y98" s="10"/>
      <c r="Z98" s="10">
        <v>79</v>
      </c>
      <c r="AA98" s="10">
        <v>180</v>
      </c>
      <c r="AB98" s="10">
        <v>161</v>
      </c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1:57" ht="66" customHeight="1" x14ac:dyDescent="0.25">
      <c r="A99" t="e">
        <f>_xlfn.CONCAT(C99,E99,F99,G99,#REF!)</f>
        <v>#REF!</v>
      </c>
      <c r="B99" s="6"/>
      <c r="C99" s="14" t="s">
        <v>258</v>
      </c>
      <c r="D99" s="2" t="s">
        <v>273</v>
      </c>
      <c r="E99" s="2" t="s">
        <v>63</v>
      </c>
      <c r="F99" s="2" t="s">
        <v>54</v>
      </c>
      <c r="G99" s="2" t="s">
        <v>55</v>
      </c>
      <c r="H99" s="2" t="s">
        <v>56</v>
      </c>
      <c r="I99" s="2" t="s">
        <v>246</v>
      </c>
      <c r="J99" s="2"/>
      <c r="K99" s="2" t="s">
        <v>59</v>
      </c>
      <c r="L99" s="3">
        <v>20</v>
      </c>
      <c r="M99" s="2" t="s">
        <v>60</v>
      </c>
      <c r="N99" s="4"/>
      <c r="O99" s="5">
        <v>77</v>
      </c>
      <c r="P99" s="10"/>
      <c r="Q99" s="10"/>
      <c r="R99" s="10"/>
      <c r="S99" s="10"/>
      <c r="T99" s="10"/>
      <c r="U99" s="10">
        <v>5</v>
      </c>
      <c r="V99" s="10"/>
      <c r="W99" s="10"/>
      <c r="X99" s="10">
        <v>40</v>
      </c>
      <c r="Y99" s="10">
        <v>20</v>
      </c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1:57" ht="66" customHeight="1" x14ac:dyDescent="0.25">
      <c r="A100" t="e">
        <f>_xlfn.CONCAT(C100,E100,F100,G100,#REF!)</f>
        <v>#REF!</v>
      </c>
      <c r="B100" s="6"/>
      <c r="C100" s="14" t="s">
        <v>259</v>
      </c>
      <c r="D100" s="2" t="s">
        <v>274</v>
      </c>
      <c r="E100" s="2" t="s">
        <v>261</v>
      </c>
      <c r="F100" s="2" t="s">
        <v>54</v>
      </c>
      <c r="G100" s="2" t="s">
        <v>55</v>
      </c>
      <c r="H100" s="2" t="s">
        <v>239</v>
      </c>
      <c r="I100" s="2" t="s">
        <v>246</v>
      </c>
      <c r="J100" s="2"/>
      <c r="K100" s="2" t="s">
        <v>59</v>
      </c>
      <c r="L100" s="3">
        <v>20</v>
      </c>
      <c r="M100" s="2" t="s">
        <v>60</v>
      </c>
      <c r="N100" s="4"/>
      <c r="O100" s="5">
        <v>180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>
        <v>180</v>
      </c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1:57" ht="66" customHeight="1" x14ac:dyDescent="0.25">
      <c r="A101" t="e">
        <f>_xlfn.CONCAT(C101,E101,F101,G101,#REF!)</f>
        <v>#REF!</v>
      </c>
      <c r="B101" s="6"/>
      <c r="C101" s="14" t="s">
        <v>260</v>
      </c>
      <c r="D101" s="2" t="s">
        <v>275</v>
      </c>
      <c r="E101" s="2" t="s">
        <v>262</v>
      </c>
      <c r="F101" s="2" t="s">
        <v>54</v>
      </c>
      <c r="G101" s="2" t="s">
        <v>55</v>
      </c>
      <c r="H101" s="2" t="s">
        <v>239</v>
      </c>
      <c r="I101" s="2" t="s">
        <v>246</v>
      </c>
      <c r="J101" s="2"/>
      <c r="K101" s="2" t="s">
        <v>59</v>
      </c>
      <c r="L101" s="3">
        <v>20</v>
      </c>
      <c r="M101" s="2" t="s">
        <v>60</v>
      </c>
      <c r="N101" s="4"/>
      <c r="O101" s="5">
        <v>280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>
        <v>100</v>
      </c>
      <c r="AK101" s="10"/>
      <c r="AL101" s="10">
        <v>180</v>
      </c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1:57" ht="66" customHeight="1" x14ac:dyDescent="0.25">
      <c r="A102" t="e">
        <f>_xlfn.CONCAT(C102,E102,F102,G102,#REF!)</f>
        <v>#REF!</v>
      </c>
      <c r="B102" s="6"/>
      <c r="C102" s="14" t="s">
        <v>263</v>
      </c>
      <c r="D102" s="2" t="s">
        <v>264</v>
      </c>
      <c r="E102" s="2" t="s">
        <v>138</v>
      </c>
      <c r="F102" s="2" t="s">
        <v>54</v>
      </c>
      <c r="G102" s="2" t="s">
        <v>55</v>
      </c>
      <c r="H102" s="2" t="s">
        <v>267</v>
      </c>
      <c r="I102" s="2" t="s">
        <v>246</v>
      </c>
      <c r="J102" s="2" t="s">
        <v>70</v>
      </c>
      <c r="K102" s="2" t="s">
        <v>59</v>
      </c>
      <c r="L102" s="3">
        <v>10</v>
      </c>
      <c r="M102" s="2" t="s">
        <v>60</v>
      </c>
      <c r="N102" s="4"/>
      <c r="O102" s="5">
        <v>1641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>
        <v>474</v>
      </c>
      <c r="AJ102" s="10"/>
      <c r="AK102" s="10">
        <v>687</v>
      </c>
      <c r="AL102" s="10"/>
      <c r="AM102" s="10">
        <v>480</v>
      </c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1:57" ht="66" customHeight="1" x14ac:dyDescent="0.25">
      <c r="A103" t="e">
        <f>_xlfn.CONCAT(C103,E103,F103,G103,#REF!)</f>
        <v>#REF!</v>
      </c>
      <c r="B103" s="6"/>
      <c r="C103" s="14" t="s">
        <v>265</v>
      </c>
      <c r="D103" s="2" t="s">
        <v>266</v>
      </c>
      <c r="E103" s="2" t="s">
        <v>83</v>
      </c>
      <c r="F103" s="2" t="s">
        <v>54</v>
      </c>
      <c r="G103" s="2" t="s">
        <v>55</v>
      </c>
      <c r="H103" s="2" t="s">
        <v>267</v>
      </c>
      <c r="I103" s="2" t="s">
        <v>246</v>
      </c>
      <c r="J103" s="2" t="s">
        <v>70</v>
      </c>
      <c r="K103" s="2" t="s">
        <v>59</v>
      </c>
      <c r="L103" s="3">
        <v>10</v>
      </c>
      <c r="M103" s="2" t="s">
        <v>60</v>
      </c>
      <c r="N103" s="4"/>
      <c r="O103" s="5">
        <v>1258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>
        <v>297</v>
      </c>
      <c r="AJ103" s="10"/>
      <c r="AK103" s="10">
        <v>551</v>
      </c>
      <c r="AL103" s="10"/>
      <c r="AM103" s="10">
        <v>410</v>
      </c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1:57" ht="66" customHeight="1" x14ac:dyDescent="0.45">
      <c r="B104" s="16"/>
      <c r="N104" s="17" t="s">
        <v>279</v>
      </c>
      <c r="O104" s="15">
        <f>SUM(O2:O103)</f>
        <v>73900</v>
      </c>
    </row>
  </sheetData>
  <autoFilter ref="A1:BE103"/>
  <phoneticPr fontId="0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de296ea-0c5f-464f-9ada-95781cd6761a" xsi:nil="true"/>
    <lcf76f155ced4ddcb4097134ff3c332f xmlns="6481dd9a-23cd-4e10-b759-10113fdc7b64">
      <Terms xmlns="http://schemas.microsoft.com/office/infopath/2007/PartnerControls"/>
    </lcf76f155ced4ddcb4097134ff3c332f>
    <SharedWithUsers xmlns="1de296ea-0c5f-464f-9ada-95781cd6761a">
      <UserInfo>
        <DisplayName>Vince Chewning</DisplayName>
        <AccountId>101</AccountId>
        <AccountType/>
      </UserInfo>
      <UserInfo>
        <DisplayName>Zuleyha Aydogdu</DisplayName>
        <AccountId>171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1AD69AFD9A34468129D55FABDA8E10" ma:contentTypeVersion="18" ma:contentTypeDescription="Create a new document." ma:contentTypeScope="" ma:versionID="523de32b982177165f65b999667053b0">
  <xsd:schema xmlns:xsd="http://www.w3.org/2001/XMLSchema" xmlns:xs="http://www.w3.org/2001/XMLSchema" xmlns:p="http://schemas.microsoft.com/office/2006/metadata/properties" xmlns:ns2="6481dd9a-23cd-4e10-b759-10113fdc7b64" xmlns:ns3="1de296ea-0c5f-464f-9ada-95781cd6761a" targetNamespace="http://schemas.microsoft.com/office/2006/metadata/properties" ma:root="true" ma:fieldsID="961844254a0f0b25e765b94cbefa5db7" ns2:_="" ns3:_="">
    <xsd:import namespace="6481dd9a-23cd-4e10-b759-10113fdc7b64"/>
    <xsd:import namespace="1de296ea-0c5f-464f-9ada-95781cd676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81dd9a-23cd-4e10-b759-10113fdc7b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67cba37-4263-4dd7-8ca6-9f5e755b09d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e296ea-0c5f-464f-9ada-95781cd6761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af27975-baac-48ee-aa57-c718e1dd89f3}" ma:internalName="TaxCatchAll" ma:showField="CatchAllData" ma:web="1de296ea-0c5f-464f-9ada-95781cd676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68B77E-8C95-45EF-B853-19B943FAFD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EDE323-363E-41C3-A9D7-1D298717D9DD}">
  <ds:schemaRefs>
    <ds:schemaRef ds:uri="6481dd9a-23cd-4e10-b759-10113fdc7b64"/>
    <ds:schemaRef ds:uri="http://schemas.microsoft.com/office/2006/documentManagement/types"/>
    <ds:schemaRef ds:uri="http://schemas.microsoft.com/office/2006/metadata/properties"/>
    <ds:schemaRef ds:uri="1de296ea-0c5f-464f-9ada-95781cd6761a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8BC1A11-102E-4D4D-BECE-AA42F8A156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81dd9a-23cd-4e10-b759-10113fdc7b64"/>
    <ds:schemaRef ds:uri="1de296ea-0c5f-464f-9ada-95781cd676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2023-06-28T18:32:51Z</dcterms:created>
  <dcterms:modified xsi:type="dcterms:W3CDTF">2024-06-22T09:37:21Z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0x0101008D1AD69AFD9A34468129D55FABDA8E10</vt:lpwstr>
  </property>
  <property fmtid="{D5CDD505-2E9C-101B-9397-08002B2CF9AE}" pid="3" name="MediaServiceImageTags">
    <vt:lpwstr/>
  </property>
  <property fmtid="{D5CDD505-2E9C-101B-9397-08002B2CF9AE}" pid="4" name="TaxCatchAll">
    <vt:lpwstr/>
  </property>
  <property fmtid="{D5CDD505-2E9C-101B-9397-08002B2CF9AE}" pid="5" name="lcf76f155ced4ddcb4097134ff3c332f">
    <vt:lpwstr/>
  </property>
  <property fmtid="{D5CDD505-2E9C-101B-9397-08002B2CF9AE}" pid="6" name="SharedWithUsers">
    <vt:lpwstr>101;#Vince Chewning;#171;#Zuleyha Aydogdu</vt:lpwstr>
  </property>
</Properties>
</file>